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bigail Rubio\Downloads\LAURA FINANZAS PAGINA WEB 3ER\"/>
    </mc:Choice>
  </mc:AlternateContent>
  <xr:revisionPtr revIDLastSave="0" documentId="8_{EFA7D584-EB92-41FE-A088-61E79DE52F3B}" xr6:coauthVersionLast="47" xr6:coauthVersionMax="47" xr10:uidLastSave="{00000000-0000-0000-0000-000000000000}"/>
  <bookViews>
    <workbookView xWindow="28680" yWindow="-120" windowWidth="29040" windowHeight="15840" xr2:uid="{6BF353C2-728B-4906-937F-B8F7F02B7448}"/>
  </bookViews>
  <sheets>
    <sheet name="9.2" sheetId="1" r:id="rId1"/>
  </sheets>
  <externalReferences>
    <externalReference r:id="rId2"/>
  </externalReferences>
  <definedNames>
    <definedName name="ANEXO" localSheetId="0">#REF!</definedName>
    <definedName name="ANEXO">#REF!</definedName>
    <definedName name="_xlnm.Print_Area" localSheetId="0">'9.2'!$A$1:$H$34</definedName>
    <definedName name="_xlnm.Print_Titles" localSheetId="0">'9.2'!$1:$9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E19" i="1"/>
  <c r="H19" i="1" s="1"/>
  <c r="H17" i="1"/>
  <c r="E17" i="1"/>
  <c r="E15" i="1"/>
  <c r="H15" i="1" s="1"/>
  <c r="H13" i="1"/>
  <c r="E13" i="1"/>
  <c r="E11" i="1"/>
  <c r="H11" i="1" s="1"/>
  <c r="H21" i="1" s="1"/>
  <c r="E21" i="1" l="1"/>
</calcChain>
</file>

<file path=xl/sharedStrings.xml><?xml version="1.0" encoding="utf-8"?>
<sst xmlns="http://schemas.openxmlformats.org/spreadsheetml/2006/main" count="25" uniqueCount="25">
  <si>
    <t>COMISION MUNICIPAL DE AGUA POTABLE Y ALCANTARILLADO DEL MUNICIPIO DE VICTORIA, TAMAULIPAS</t>
  </si>
  <si>
    <t>Estado Analítico del Ejercicio del Presupuesto de Egresos</t>
  </si>
  <si>
    <t>Clasificación Económica (por Tipo de Gasto)</t>
  </si>
  <si>
    <t>Del 1 de Enero al 30 de Septiembre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</si>
  <si>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</si>
  <si>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</si>
  <si>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</si>
  <si>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</si>
  <si>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</si>
  <si>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</si>
  <si>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</si>
  <si>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</si>
  <si>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</si>
  <si>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</si>
  <si>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01</t>
  </si>
  <si>
    <t>Gasto Corriente</t>
  </si>
  <si>
    <t>02</t>
  </si>
  <si>
    <t>Gasto de Capital</t>
  </si>
  <si>
    <t>03</t>
  </si>
  <si>
    <t>Amortización de la Deuda y Disminución de Pasivos</t>
  </si>
  <si>
    <t>04</t>
  </si>
  <si>
    <t>Pensiones y Jubilaciones</t>
  </si>
  <si>
    <t>05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</si>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</sst>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9" fillId="0" borderId="13" xfId="1" applyFont="1" applyBorder="1" applyAlignment="1">
      <alignment horizontal="left" vertical="center" indent="1"/>
    </xf>
    <xf numFmtId="49" fontId="9" fillId="0" borderId="13" xfId="1" quotePrefix="1" applyNumberFormat="1" applyFont="1" applyBorder="1" applyAlignment="1">
      <alignment horizontal="left" vertical="center" indent="1"/>
    </xf>
    <xf numFmtId="49" fontId="9" fillId="0" borderId="13" xfId="1" applyNumberFormat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5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 xr:uid="{23E02947-BF8E-4880-8DAD-867D17008B7C}"/>
    <cellStyle name="Millares 2 2 2" xfId="2" xr:uid="{97F297EC-C618-419C-9C1C-B337DC4F7183}"/>
    <cellStyle name="Normal" xfId="0" builtinId="0"/>
    <cellStyle name="Normal 2" xfId="4" xr:uid="{424A08E6-C935-45AA-B20B-3B35E356C64D}"/>
    <cellStyle name="Normal 3 2" xfId="1" xr:uid="{6A847680-2477-468A-845D-28A25B489F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189033</xdr:rowOff>
    </xdr:from>
    <xdr:to>
      <xdr:col>1</xdr:col>
      <xdr:colOff>1393637</xdr:colOff>
      <xdr:row>4</xdr:row>
      <xdr:rowOff>197745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6A970-EC1D-4C7C-B71F-1E309D073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8" y="350958"/>
          <a:ext cx="1688179" cy="60878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907719</xdr:colOff>
      <xdr:row>2</xdr:row>
      <xdr:rowOff>29308</xdr:rowOff>
    </xdr:from>
    <xdr:to>
      <xdr:col>7</xdr:col>
      <xdr:colOff>693086</xdr:colOff>
      <xdr:row>5</xdr:row>
      <xdr:rowOff>38019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EB2519-40CB-4DA4-AF73-5BBC1565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894" y="391258"/>
          <a:ext cx="1690367" cy="60878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gail%20Rubio\Downloads\LAURA%20FINANZAS%20PAGINA%20WEB%203ER\3er%20Trimestre\ESTADOS%20FINANCIEROS%203ER%20TRIMESTRE%202025.xlsx" TargetMode="External"/><Relationship Id="rId1" Type="http://schemas.openxmlformats.org/officeDocument/2006/relationships/externalLinkPath" Target="3er%20Trimestre/ESTADOS%20FINANCIEROS%203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5"/>
      <sheetName val="8"/>
      <sheetName val="9.1"/>
      <sheetName val="9.2"/>
      <sheetName val="9.3"/>
      <sheetName val="9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5DA8-68ED-47C0-B7FB-1713EE8AA1F7}">
  <sheetPr>
    <tabColor theme="6" tint="0.39997558519241921"/>
    <pageSetUpPr fitToPage="1"/>
  </sheetPr>
  <dimension ref="A2:H44"/>
  <sheetViews>
    <sheetView tabSelected="1" zoomScale="130" zoomScaleNormal="130" workbookViewId="0">
      <selection activeCell="B33" sqref="B33"/>
    </sheetView>
  </sheetViews>
  <sheetFormatPr baseColWidth="10" defaultColWidth="11.42578125" defaultRowHeight="12.75" x14ac:dyDescent="0.2"/>
  <cols>
    <col min="1" max="1" width="6.28515625" style="5" bestFit="1" customWidth="1"/>
    <col min="2" max="2" width="66.28515625" style="5" customWidth="1"/>
    <col min="3" max="3" width="13.7109375" style="6" customWidth="1"/>
    <col min="4" max="4" width="15" style="6" customWidth="1"/>
    <col min="5" max="5" width="16.85546875" style="6" customWidth="1"/>
    <col min="6" max="6" width="14.85546875" style="6" customWidth="1"/>
    <col min="7" max="8" width="13.7109375" style="6" customWidth="1"/>
    <col min="9" max="16384" width="11.425781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5" thickBot="1" x14ac:dyDescent="0.25">
      <c r="A6" s="4"/>
      <c r="G6" s="7"/>
      <c r="H6" s="8"/>
    </row>
    <row r="7" spans="1:8" s="15" customFormat="1" x14ac:dyDescent="0.25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6.25" thickBot="1" x14ac:dyDescent="0.25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25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2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 x14ac:dyDescent="0.2">
      <c r="A11" s="28" t="s">
        <v>14</v>
      </c>
      <c r="B11" s="29" t="s">
        <v>15</v>
      </c>
      <c r="C11" s="30">
        <v>442365375.60000002</v>
      </c>
      <c r="D11" s="30">
        <v>22956256.27</v>
      </c>
      <c r="E11" s="30">
        <f>+C11+D11</f>
        <v>465321631.87</v>
      </c>
      <c r="F11" s="30">
        <v>347424761.98000002</v>
      </c>
      <c r="G11" s="30">
        <v>296038088.47000003</v>
      </c>
      <c r="H11" s="31">
        <f>+E11-F11</f>
        <v>117896869.88999999</v>
      </c>
    </row>
    <row r="12" spans="1:8" s="27" customFormat="1" ht="15" customHeight="1" x14ac:dyDescent="0.2">
      <c r="A12" s="32"/>
      <c r="B12" s="29"/>
      <c r="C12" s="30"/>
      <c r="D12" s="30"/>
      <c r="E12" s="30"/>
      <c r="F12" s="30"/>
      <c r="G12" s="30"/>
      <c r="H12" s="31"/>
    </row>
    <row r="13" spans="1:8" s="27" customFormat="1" ht="15" customHeight="1" x14ac:dyDescent="0.2">
      <c r="A13" s="28" t="s">
        <v>16</v>
      </c>
      <c r="B13" s="29" t="s">
        <v>17</v>
      </c>
      <c r="C13" s="30">
        <v>900000</v>
      </c>
      <c r="D13" s="30">
        <v>37772461.759999998</v>
      </c>
      <c r="E13" s="30">
        <f>+C13+D13</f>
        <v>38672461.759999998</v>
      </c>
      <c r="F13" s="30">
        <v>24425088.25</v>
      </c>
      <c r="G13" s="30">
        <v>23900529.77</v>
      </c>
      <c r="H13" s="31">
        <f>+E13-F13</f>
        <v>14247373.509999998</v>
      </c>
    </row>
    <row r="14" spans="1:8" s="27" customFormat="1" ht="15" customHeight="1" x14ac:dyDescent="0.2">
      <c r="A14" s="32"/>
      <c r="B14" s="29"/>
      <c r="C14" s="30"/>
      <c r="D14" s="30"/>
      <c r="E14" s="30"/>
      <c r="F14" s="30"/>
      <c r="G14" s="30"/>
      <c r="H14" s="31"/>
    </row>
    <row r="15" spans="1:8" s="27" customFormat="1" ht="15" customHeight="1" x14ac:dyDescent="0.2">
      <c r="A15" s="28" t="s">
        <v>18</v>
      </c>
      <c r="B15" s="29" t="s">
        <v>19</v>
      </c>
      <c r="C15" s="30">
        <v>25000000</v>
      </c>
      <c r="D15" s="30">
        <v>60988.160000000003</v>
      </c>
      <c r="E15" s="30">
        <f>+C15+D15</f>
        <v>25060988.16</v>
      </c>
      <c r="F15" s="30">
        <v>13582668.869999999</v>
      </c>
      <c r="G15" s="30">
        <v>13582668.869999999</v>
      </c>
      <c r="H15" s="31">
        <f>+E15-F15</f>
        <v>11478319.290000001</v>
      </c>
    </row>
    <row r="16" spans="1:8" s="27" customFormat="1" ht="15" customHeight="1" x14ac:dyDescent="0.2">
      <c r="A16" s="28"/>
      <c r="B16" s="29"/>
      <c r="C16" s="30"/>
      <c r="D16" s="30"/>
      <c r="E16" s="30"/>
      <c r="F16" s="30"/>
      <c r="G16" s="30"/>
      <c r="H16" s="31"/>
    </row>
    <row r="17" spans="1:8" s="27" customFormat="1" ht="15" customHeight="1" x14ac:dyDescent="0.2">
      <c r="A17" s="33" t="s">
        <v>20</v>
      </c>
      <c r="B17" s="29" t="s">
        <v>21</v>
      </c>
      <c r="C17" s="30">
        <v>0</v>
      </c>
      <c r="D17" s="30">
        <v>0</v>
      </c>
      <c r="E17" s="30">
        <f>+C17+D17</f>
        <v>0</v>
      </c>
      <c r="F17" s="30"/>
      <c r="G17" s="30"/>
      <c r="H17" s="31">
        <f>+E17-F17</f>
        <v>0</v>
      </c>
    </row>
    <row r="18" spans="1:8" s="27" customFormat="1" ht="15" customHeight="1" x14ac:dyDescent="0.2">
      <c r="A18" s="28"/>
      <c r="B18" s="29"/>
      <c r="C18" s="30"/>
      <c r="D18" s="30"/>
      <c r="E18" s="30"/>
      <c r="F18" s="30"/>
      <c r="G18" s="30"/>
      <c r="H18" s="31"/>
    </row>
    <row r="19" spans="1:8" s="27" customFormat="1" ht="15" customHeight="1" x14ac:dyDescent="0.2">
      <c r="A19" s="34" t="s">
        <v>22</v>
      </c>
      <c r="B19" s="29" t="s">
        <v>23</v>
      </c>
      <c r="C19" s="30">
        <v>0</v>
      </c>
      <c r="D19" s="30">
        <v>0</v>
      </c>
      <c r="E19" s="30">
        <f>+C19+D19</f>
        <v>0</v>
      </c>
      <c r="F19" s="30"/>
      <c r="G19" s="30"/>
      <c r="H19" s="31">
        <f>+E19-F19</f>
        <v>0</v>
      </c>
    </row>
    <row r="20" spans="1:8" s="27" customFormat="1" ht="15" customHeight="1" x14ac:dyDescent="0.2">
      <c r="A20" s="32"/>
      <c r="B20" s="29"/>
      <c r="C20" s="30"/>
      <c r="D20" s="30"/>
      <c r="E20" s="30"/>
      <c r="F20" s="30"/>
      <c r="G20" s="30"/>
      <c r="H20" s="31"/>
    </row>
    <row r="21" spans="1:8" s="27" customFormat="1" ht="15" customHeight="1" thickBot="1" x14ac:dyDescent="0.25">
      <c r="A21" s="35" t="s">
        <v>24</v>
      </c>
      <c r="B21" s="36"/>
      <c r="C21" s="37">
        <f t="shared" ref="C21:H21" si="0">+C11+C13+C15+C17+C19</f>
        <v>468265375.60000002</v>
      </c>
      <c r="D21" s="37">
        <f t="shared" si="0"/>
        <v>60789706.189999998</v>
      </c>
      <c r="E21" s="37">
        <f t="shared" si="0"/>
        <v>529055081.79000002</v>
      </c>
      <c r="F21" s="37">
        <f t="shared" si="0"/>
        <v>385432519.10000002</v>
      </c>
      <c r="G21" s="37">
        <f t="shared" si="0"/>
        <v>333521287.11000001</v>
      </c>
      <c r="H21" s="37">
        <f t="shared" si="0"/>
        <v>143622562.68999997</v>
      </c>
    </row>
    <row r="27" spans="1:8" ht="12.75" customHeight="1" x14ac:dyDescent="0.2">
      <c r="A27" s="38"/>
      <c r="B27" s="38"/>
      <c r="C27" s="38"/>
      <c r="D27" s="38"/>
      <c r="E27" s="38"/>
      <c r="F27" s="38"/>
      <c r="G27" s="38"/>
      <c r="H27" s="38"/>
    </row>
    <row r="42" spans="3:8" s="5" customFormat="1" ht="12.75" customHeight="1" x14ac:dyDescent="0.15">
      <c r="C42" s="6"/>
      <c r="D42" s="6"/>
      <c r="E42" s="6"/>
      <c r="F42" s="6"/>
      <c r="G42" s="6"/>
      <c r="H42" s="6"/>
    </row>
    <row r="43" spans="3:8" s="5" customFormat="1" ht="12.75" customHeight="1" x14ac:dyDescent="0.15">
      <c r="C43" s="6"/>
      <c r="D43" s="6"/>
      <c r="E43" s="6"/>
      <c r="F43" s="6"/>
      <c r="G43" s="6"/>
      <c r="H43" s="6"/>
    </row>
    <row r="44" spans="3:8" s="5" customFormat="1" ht="12.75" customHeight="1" x14ac:dyDescent="0.15">
      <c r="C44" s="6"/>
      <c r="D44" s="6"/>
      <c r="E44" s="6"/>
      <c r="F44" s="6"/>
      <c r="G44" s="6"/>
      <c r="H44" s="6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21:B21"/>
    <mergeCell ref="A27:H27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1" fitToHeight="0" orientation="landscape" r:id="rId1"/>
  <headerFooter>
    <oddHeader>&amp;L&amp;"Arial,Normal"&amp;8Estados e Informes Presupuestarios&amp;R&amp;"Arial,Normal"&amp;8 09.2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</vt:lpstr>
      <vt:lpstr>'9.2'!Área_de_impresión</vt:lpstr>
      <vt:lpstr>'9.2'!Títulos_a_imprimir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Rubio</dc:creator>
  <cp:lastModifiedBy>Abigail Rubio</cp:lastModifiedBy>
  <dcterms:created xsi:type="dcterms:W3CDTF">2025-11-01T16:57:45Z</dcterms:created>
  <dcterms:modified xsi:type="dcterms:W3CDTF">2025-11-01T16:58:22Z</dcterms:modified>
</cp:coreProperties>
</file>