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105766\Desktop\"/>
    </mc:Choice>
  </mc:AlternateContent>
  <xr:revisionPtr revIDLastSave="0" documentId="8_{DE9E7F85-94E5-4E45-9754-2184135EA636}" xr6:coauthVersionLast="47" xr6:coauthVersionMax="47" xr10:uidLastSave="{00000000-0000-0000-0000-000000000000}"/>
  <bookViews>
    <workbookView xWindow="-108" yWindow="-108" windowWidth="23256" windowHeight="12456" xr2:uid="{0AC1A037-6531-4D94-A549-465EC473AABC}"/>
  </bookViews>
  <sheets>
    <sheet name="9.2" sheetId="1" r:id="rId1"/>
  </sheets>
  <externalReferences>
    <externalReference r:id="rId2"/>
  </externalReferences>
  <definedNames>
    <definedName name="ANEXO" localSheetId="0">#REF!</definedName>
    <definedName name="ANEXO">#REF!</definedName>
    <definedName name="_xlnm.Print_Area" localSheetId="0">'9.2'!$A$1:$H$34</definedName>
    <definedName name="_xlnm.Print_Titles" localSheetId="0">'9.2'!$1:$9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D21" i="1"/>
  <c r="C21" i="1"/>
  <c r="E19" i="1"/>
  <c r="H19" i="1" s="1"/>
  <c r="E17" i="1"/>
  <c r="H17" i="1" s="1"/>
  <c r="E15" i="1"/>
  <c r="H15" i="1" s="1"/>
  <c r="E13" i="1"/>
  <c r="H13" i="1" s="1"/>
  <c r="E11" i="1"/>
  <c r="H11" i="1" s="1"/>
  <c r="H21" i="1" s="1"/>
  <c r="E21" i="1" l="1"/>
</calcChain>
</file>

<file path=xl/sharedStrings.xml><?xml version="1.0" encoding="utf-8"?>
<sst xmlns="http://schemas.openxmlformats.org/spreadsheetml/2006/main" count="25" uniqueCount="25">
  <si>
    <t>COMISION MUNICIPAL DE AGUA POTABLE Y ALCANTARILLADO DEL MUNICIPIO DE VICTORIA, TAMAULIPAS</t>
  </si>
  <si>
    <t>Estado Analítico del Ejercicio del Presupuesto de Egresos</t>
  </si>
  <si>
    <t>Clasificación Económica (por Tipo de Gasto)</t>
  </si>
  <si>
    <t>Del 1 de Enero al 31 de Marzo del 2025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</si>
  <si>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</si>
  <si>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</si>
  <si>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</si>
  <si>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</si>
  <si>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</si>
  <si>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</si>
  <si>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</si>
  <si>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</si>
  <si>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(3=1+2)</t>
  </si>
  <si>
    <t>6 = ( 3 - 4 )</t>
  </si>
  <si>
    <t>01</t>
  </si>
  <si>
    <t>Gasto Corriente</t>
  </si>
  <si>
    <t>02</t>
  </si>
  <si>
    <t>Gasto de Capital</t>
  </si>
  <si>
    <t>03</t>
  </si>
  <si>
    <t>Amortización de la Deuda y Disminución de Pasivos</t>
  </si>
  <si>
    <t>04</t>
  </si>
  <si>
    <t>Pensiones y Jubilaciones</t>
  </si>
  <si>
    <t>05</t>
  </si>
  <si>
    <t>Participaciones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</si>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</sst>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164" fontId="4" fillId="0" borderId="0" xfId="2" applyFont="1"/>
    <xf numFmtId="164" fontId="4" fillId="0" borderId="0" xfId="2" applyFont="1" applyAlignment="1">
      <alignment horizont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164" fontId="6" fillId="2" borderId="3" xfId="2" applyFont="1" applyFill="1" applyBorder="1" applyAlignment="1">
      <alignment horizontal="center" vertical="center" wrapText="1"/>
    </xf>
    <xf numFmtId="164" fontId="6" fillId="2" borderId="4" xfId="2" applyFont="1" applyFill="1" applyBorder="1" applyAlignment="1">
      <alignment horizontal="center" vertical="center" wrapText="1"/>
    </xf>
    <xf numFmtId="164" fontId="6" fillId="2" borderId="5" xfId="2" applyFont="1" applyFill="1" applyBorder="1" applyAlignment="1">
      <alignment horizontal="center" vertical="center" wrapText="1"/>
    </xf>
    <xf numFmtId="164" fontId="6" fillId="2" borderId="6" xfId="2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" fontId="7" fillId="2" borderId="12" xfId="2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/>
    </xf>
    <xf numFmtId="0" fontId="6" fillId="0" borderId="14" xfId="1" applyFont="1" applyBorder="1" applyAlignment="1">
      <alignment vertical="center"/>
    </xf>
    <xf numFmtId="164" fontId="8" fillId="0" borderId="14" xfId="3" applyNumberFormat="1" applyFont="1" applyBorder="1"/>
    <xf numFmtId="164" fontId="8" fillId="0" borderId="15" xfId="3" applyNumberFormat="1" applyFont="1" applyBorder="1"/>
    <xf numFmtId="0" fontId="6" fillId="0" borderId="0" xfId="1" applyFont="1"/>
    <xf numFmtId="0" fontId="9" fillId="0" borderId="13" xfId="1" quotePrefix="1" applyFont="1" applyBorder="1" applyAlignment="1">
      <alignment horizontal="left" vertical="center" indent="1"/>
    </xf>
    <xf numFmtId="0" fontId="1" fillId="0" borderId="14" xfId="1" applyBorder="1" applyAlignment="1">
      <alignment horizontal="left" vertical="center" indent="1"/>
    </xf>
    <xf numFmtId="165" fontId="4" fillId="0" borderId="14" xfId="3" applyNumberFormat="1" applyFont="1" applyBorder="1"/>
    <xf numFmtId="165" fontId="4" fillId="0" borderId="15" xfId="3" applyNumberFormat="1" applyFont="1" applyBorder="1"/>
    <xf numFmtId="0" fontId="9" fillId="0" borderId="13" xfId="1" applyFont="1" applyBorder="1" applyAlignment="1">
      <alignment horizontal="left" vertical="center" indent="1"/>
    </xf>
    <xf numFmtId="49" fontId="9" fillId="0" borderId="13" xfId="1" quotePrefix="1" applyNumberFormat="1" applyFont="1" applyBorder="1" applyAlignment="1">
      <alignment horizontal="left" vertical="center" indent="1"/>
    </xf>
    <xf numFmtId="49" fontId="9" fillId="0" borderId="13" xfId="1" applyNumberFormat="1" applyFont="1" applyBorder="1" applyAlignment="1">
      <alignment horizontal="left" vertical="center" indent="1"/>
    </xf>
    <xf numFmtId="0" fontId="8" fillId="0" borderId="16" xfId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165" fontId="8" fillId="0" borderId="17" xfId="3" applyNumberFormat="1" applyFont="1" applyBorder="1"/>
    <xf numFmtId="0" fontId="10" fillId="0" borderId="0" xfId="4" applyFont="1" applyAlignment="1">
      <alignment horizontal="center" wrapText="1"/>
    </xf>
  </cellXfs>
  <cellStyles count="5">
    <cellStyle name="Millares 2" xfId="3" xr:uid="{11EBC354-5F44-4386-8177-118C0869C5C7}"/>
    <cellStyle name="Millares 2 2 2" xfId="2" xr:uid="{71567CBB-5687-40FA-824E-962F747E6138}"/>
    <cellStyle name="Normal" xfId="0" builtinId="0"/>
    <cellStyle name="Normal 2" xfId="4" xr:uid="{81786034-C858-477C-9041-2C378451C4B1}"/>
    <cellStyle name="Normal 3 2" xfId="1" xr:uid="{A4E3CBAA-A42A-4204-B0EE-DCCA0B8D02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124558</xdr:colOff>
      <xdr:row>1</xdr:row>
      <xdr:rowOff>189033</xdr:rowOff>
    </xdr:from>
    <xdr:to>
      <xdr:col>1</xdr:col>
      <xdr:colOff>1393637</xdr:colOff>
      <xdr:row>4</xdr:row>
      <xdr:rowOff>197745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3ECB092-9C33-4384-81DA-EFF262E3A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8" y="356673"/>
          <a:ext cx="1703419" cy="60307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907719</xdr:colOff>
      <xdr:row>2</xdr:row>
      <xdr:rowOff>29308</xdr:rowOff>
    </xdr:from>
    <xdr:to>
      <xdr:col>7</xdr:col>
      <xdr:colOff>693086</xdr:colOff>
      <xdr:row>5</xdr:row>
      <xdr:rowOff>38019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294FF29-DBC6-4E0C-A3CC-49C146881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5399" y="395068"/>
          <a:ext cx="1743707" cy="603071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.P.%20LAURA%20NOLASCO%20TRANSPARENCIA/1er%20Trimestre%202025/TRANSPARENCIA%201ER%20TRIM%202025/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61D81-6C2B-4CBD-8AE7-FE4737E1EB0F}">
  <sheetPr>
    <tabColor theme="6" tint="0.39997558519241921"/>
    <pageSetUpPr fitToPage="1"/>
  </sheetPr>
  <dimension ref="A2:H44"/>
  <sheetViews>
    <sheetView tabSelected="1" zoomScale="130" zoomScaleNormal="130" workbookViewId="0">
      <selection activeCell="I87" sqref="I87"/>
    </sheetView>
  </sheetViews>
  <sheetFormatPr baseColWidth="10" defaultColWidth="11.44140625" defaultRowHeight="13.2" x14ac:dyDescent="0.25"/>
  <cols>
    <col min="1" max="1" width="6.33203125" style="5" bestFit="1" customWidth="1"/>
    <col min="2" max="2" width="66.33203125" style="5" customWidth="1"/>
    <col min="3" max="3" width="13.6640625" style="6" customWidth="1"/>
    <col min="4" max="4" width="15" style="6" customWidth="1"/>
    <col min="5" max="5" width="16.88671875" style="6" customWidth="1"/>
    <col min="6" max="6" width="14.88671875" style="6" customWidth="1"/>
    <col min="7" max="8" width="13.6640625" style="6" customWidth="1"/>
    <col min="9" max="16384" width="11.44140625" style="2"/>
  </cols>
  <sheetData>
    <row r="2" spans="1:8" ht="15.75" customHeight="1" x14ac:dyDescent="0.25">
      <c r="A2" s="1" t="s">
        <v>0</v>
      </c>
      <c r="B2" s="1"/>
      <c r="C2" s="1"/>
      <c r="D2" s="1"/>
      <c r="E2" s="1"/>
      <c r="F2" s="1"/>
      <c r="G2" s="1"/>
      <c r="H2" s="1"/>
    </row>
    <row r="3" spans="1:8" ht="15.75" customHeight="1" x14ac:dyDescent="0.25">
      <c r="A3" s="3" t="s">
        <v>1</v>
      </c>
      <c r="B3" s="3"/>
      <c r="C3" s="3"/>
      <c r="D3" s="3"/>
      <c r="E3" s="3"/>
      <c r="F3" s="3"/>
      <c r="G3" s="3"/>
      <c r="H3" s="3"/>
    </row>
    <row r="4" spans="1:8" ht="15.75" customHeight="1" x14ac:dyDescent="0.25">
      <c r="A4" s="3" t="s">
        <v>2</v>
      </c>
      <c r="B4" s="3"/>
      <c r="C4" s="3"/>
      <c r="D4" s="3"/>
      <c r="E4" s="3"/>
      <c r="F4" s="3"/>
      <c r="G4" s="3"/>
      <c r="H4" s="3"/>
    </row>
    <row r="5" spans="1:8" ht="15.75" customHeight="1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8" ht="13.8" thickBot="1" x14ac:dyDescent="0.3">
      <c r="A6" s="4"/>
      <c r="G6" s="7"/>
      <c r="H6" s="8"/>
    </row>
    <row r="7" spans="1:8" s="15" customFormat="1" x14ac:dyDescent="0.3">
      <c r="A7" s="9" t="s">
        <v>4</v>
      </c>
      <c r="B7" s="10"/>
      <c r="C7" s="11" t="s">
        <v>5</v>
      </c>
      <c r="D7" s="12"/>
      <c r="E7" s="12"/>
      <c r="F7" s="12"/>
      <c r="G7" s="13"/>
      <c r="H7" s="14" t="s">
        <v>6</v>
      </c>
    </row>
    <row r="8" spans="1:8" ht="27" thickBot="1" x14ac:dyDescent="0.3">
      <c r="A8" s="16"/>
      <c r="B8" s="17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/>
    </row>
    <row r="9" spans="1:8" ht="15" customHeight="1" thickBot="1" x14ac:dyDescent="0.3">
      <c r="A9" s="20"/>
      <c r="B9" s="21"/>
      <c r="C9" s="22">
        <v>1</v>
      </c>
      <c r="D9" s="22">
        <v>2</v>
      </c>
      <c r="E9" s="22" t="s">
        <v>12</v>
      </c>
      <c r="F9" s="22">
        <v>4</v>
      </c>
      <c r="G9" s="22">
        <v>5</v>
      </c>
      <c r="H9" s="22" t="s">
        <v>13</v>
      </c>
    </row>
    <row r="10" spans="1:8" s="27" customFormat="1" ht="15" customHeight="1" x14ac:dyDescent="0.25">
      <c r="A10" s="23"/>
      <c r="B10" s="24"/>
      <c r="C10" s="25"/>
      <c r="D10" s="25"/>
      <c r="E10" s="25"/>
      <c r="F10" s="25"/>
      <c r="G10" s="25"/>
      <c r="H10" s="26"/>
    </row>
    <row r="11" spans="1:8" s="27" customFormat="1" ht="15" customHeight="1" x14ac:dyDescent="0.25">
      <c r="A11" s="28" t="s">
        <v>14</v>
      </c>
      <c r="B11" s="29" t="s">
        <v>15</v>
      </c>
      <c r="C11" s="30">
        <v>442365375.60000002</v>
      </c>
      <c r="D11" s="30">
        <v>15465761.74</v>
      </c>
      <c r="E11" s="30">
        <f>+C11+D11</f>
        <v>457831137.34000003</v>
      </c>
      <c r="F11" s="30">
        <v>112372329.89</v>
      </c>
      <c r="G11" s="30">
        <v>89939397.109999999</v>
      </c>
      <c r="H11" s="31">
        <f>+E11-F11</f>
        <v>345458807.45000005</v>
      </c>
    </row>
    <row r="12" spans="1:8" s="27" customFormat="1" ht="15" customHeight="1" x14ac:dyDescent="0.25">
      <c r="A12" s="32"/>
      <c r="B12" s="29"/>
      <c r="C12" s="30"/>
      <c r="D12" s="30"/>
      <c r="E12" s="30"/>
      <c r="F12" s="30"/>
      <c r="G12" s="30"/>
      <c r="H12" s="31"/>
    </row>
    <row r="13" spans="1:8" s="27" customFormat="1" ht="15" customHeight="1" x14ac:dyDescent="0.25">
      <c r="A13" s="28" t="s">
        <v>16</v>
      </c>
      <c r="B13" s="29" t="s">
        <v>17</v>
      </c>
      <c r="C13" s="30">
        <v>900000</v>
      </c>
      <c r="D13" s="30">
        <v>1076133.76</v>
      </c>
      <c r="E13" s="30">
        <f>+C13+D13</f>
        <v>1976133.76</v>
      </c>
      <c r="F13" s="30">
        <v>715924.72</v>
      </c>
      <c r="G13" s="30">
        <v>332883.37</v>
      </c>
      <c r="H13" s="31">
        <f>+E13-F13</f>
        <v>1260209.04</v>
      </c>
    </row>
    <row r="14" spans="1:8" s="27" customFormat="1" ht="15" customHeight="1" x14ac:dyDescent="0.25">
      <c r="A14" s="32"/>
      <c r="B14" s="29"/>
      <c r="C14" s="30"/>
      <c r="D14" s="30"/>
      <c r="E14" s="30"/>
      <c r="F14" s="30"/>
      <c r="G14" s="30"/>
      <c r="H14" s="31"/>
    </row>
    <row r="15" spans="1:8" s="27" customFormat="1" ht="15" customHeight="1" x14ac:dyDescent="0.25">
      <c r="A15" s="28" t="s">
        <v>18</v>
      </c>
      <c r="B15" s="29" t="s">
        <v>19</v>
      </c>
      <c r="C15" s="30">
        <v>25000000</v>
      </c>
      <c r="D15" s="30">
        <v>0</v>
      </c>
      <c r="E15" s="30">
        <f>+C15+D15</f>
        <v>25000000</v>
      </c>
      <c r="F15" s="30">
        <v>8345777.0700000003</v>
      </c>
      <c r="G15" s="30">
        <v>8380516.7000000002</v>
      </c>
      <c r="H15" s="31">
        <f>+E15-F15</f>
        <v>16654222.93</v>
      </c>
    </row>
    <row r="16" spans="1:8" s="27" customFormat="1" ht="15" customHeight="1" x14ac:dyDescent="0.25">
      <c r="A16" s="28"/>
      <c r="B16" s="29"/>
      <c r="C16" s="30"/>
      <c r="D16" s="30"/>
      <c r="E16" s="30"/>
      <c r="F16" s="30"/>
      <c r="G16" s="30"/>
      <c r="H16" s="31"/>
    </row>
    <row r="17" spans="1:8" s="27" customFormat="1" ht="15" customHeight="1" x14ac:dyDescent="0.25">
      <c r="A17" s="33" t="s">
        <v>20</v>
      </c>
      <c r="B17" s="29" t="s">
        <v>21</v>
      </c>
      <c r="C17" s="30">
        <v>0</v>
      </c>
      <c r="D17" s="30">
        <v>0</v>
      </c>
      <c r="E17" s="30">
        <f>+C17+D17</f>
        <v>0</v>
      </c>
      <c r="F17" s="30"/>
      <c r="G17" s="30"/>
      <c r="H17" s="31">
        <f>+E17-F17</f>
        <v>0</v>
      </c>
    </row>
    <row r="18" spans="1:8" s="27" customFormat="1" ht="15" customHeight="1" x14ac:dyDescent="0.25">
      <c r="A18" s="28"/>
      <c r="B18" s="29"/>
      <c r="C18" s="30"/>
      <c r="D18" s="30"/>
      <c r="E18" s="30"/>
      <c r="F18" s="30"/>
      <c r="G18" s="30"/>
      <c r="H18" s="31"/>
    </row>
    <row r="19" spans="1:8" s="27" customFormat="1" ht="15" customHeight="1" x14ac:dyDescent="0.25">
      <c r="A19" s="34" t="s">
        <v>22</v>
      </c>
      <c r="B19" s="29" t="s">
        <v>23</v>
      </c>
      <c r="C19" s="30">
        <v>0</v>
      </c>
      <c r="D19" s="30">
        <v>0</v>
      </c>
      <c r="E19" s="30">
        <f>+C19+D19</f>
        <v>0</v>
      </c>
      <c r="F19" s="30"/>
      <c r="G19" s="30"/>
      <c r="H19" s="31">
        <f>+E19-F19</f>
        <v>0</v>
      </c>
    </row>
    <row r="20" spans="1:8" s="27" customFormat="1" ht="15" customHeight="1" x14ac:dyDescent="0.25">
      <c r="A20" s="32"/>
      <c r="B20" s="29"/>
      <c r="C20" s="30"/>
      <c r="D20" s="30"/>
      <c r="E20" s="30"/>
      <c r="F20" s="30"/>
      <c r="G20" s="30"/>
      <c r="H20" s="31"/>
    </row>
    <row r="21" spans="1:8" s="27" customFormat="1" ht="15" customHeight="1" thickBot="1" x14ac:dyDescent="0.3">
      <c r="A21" s="35" t="s">
        <v>24</v>
      </c>
      <c r="B21" s="36"/>
      <c r="C21" s="37">
        <f t="shared" ref="C21:H21" si="0">+C11+C13+C15+C17+C19</f>
        <v>468265375.60000002</v>
      </c>
      <c r="D21" s="37">
        <f t="shared" si="0"/>
        <v>16541895.5</v>
      </c>
      <c r="E21" s="37">
        <f t="shared" si="0"/>
        <v>484807271.10000002</v>
      </c>
      <c r="F21" s="37">
        <f t="shared" si="0"/>
        <v>121434031.68000001</v>
      </c>
      <c r="G21" s="37">
        <f t="shared" si="0"/>
        <v>98652797.180000007</v>
      </c>
      <c r="H21" s="37">
        <f t="shared" si="0"/>
        <v>363373239.42000008</v>
      </c>
    </row>
    <row r="27" spans="1:8" ht="12.75" customHeight="1" x14ac:dyDescent="0.25">
      <c r="A27" s="38"/>
      <c r="B27" s="38"/>
      <c r="C27" s="38"/>
      <c r="D27" s="38"/>
      <c r="E27" s="38"/>
      <c r="F27" s="38"/>
      <c r="G27" s="38"/>
      <c r="H27" s="38"/>
    </row>
    <row r="42" spans="3:8" s="5" customFormat="1" ht="12.75" customHeight="1" x14ac:dyDescent="0.2">
      <c r="C42" s="6"/>
      <c r="D42" s="6"/>
      <c r="E42" s="6"/>
      <c r="F42" s="6"/>
      <c r="G42" s="6"/>
      <c r="H42" s="6"/>
    </row>
    <row r="43" spans="3:8" s="5" customFormat="1" ht="12.75" customHeight="1" x14ac:dyDescent="0.2">
      <c r="C43" s="6"/>
      <c r="D43" s="6"/>
      <c r="E43" s="6"/>
      <c r="F43" s="6"/>
      <c r="G43" s="6"/>
      <c r="H43" s="6"/>
    </row>
    <row r="44" spans="3:8" s="5" customFormat="1" ht="12.75" customHeight="1" x14ac:dyDescent="0.2">
      <c r="C44" s="6"/>
      <c r="D44" s="6"/>
      <c r="E44" s="6"/>
      <c r="F44" s="6"/>
      <c r="G44" s="6"/>
      <c r="H44" s="6"/>
    </row>
  </sheetData>
  <mergeCells count="9">
    <mergeCell ref="A21:B21"/>
    <mergeCell ref="A27:H27"/>
    <mergeCell ref="A2:H2"/>
    <mergeCell ref="A3:H3"/>
    <mergeCell ref="A4:H4"/>
    <mergeCell ref="A5:H5"/>
    <mergeCell ref="A7:B9"/>
    <mergeCell ref="C7:G7"/>
    <mergeCell ref="H7:H8"/>
  </mergeCells>
  <printOptions horizontalCentered="1"/>
  <pageMargins left="0.35433070866141736" right="0.35433070866141736" top="0.6692913385826772" bottom="0.51181102362204722" header="0.51181102362204722" footer="0.31496062992125984"/>
  <pageSetup scale="81" fitToHeight="0" orientation="landscape" r:id="rId1"/>
  <headerFooter>
    <oddHeader>&amp;L&amp;"Arial,Normal"&amp;8Estados e Informes Presupuestarios&amp;R&amp;"Arial,Normal"&amp;8 09.2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9.2</vt:lpstr>
      <vt:lpstr>'9.2'!Área_de_impresión</vt:lpstr>
      <vt:lpstr>'9.2'!Títulos_a_imprimir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100105766</dc:creator>
  <cp:lastModifiedBy>100105766</cp:lastModifiedBy>
  <dcterms:created xsi:type="dcterms:W3CDTF">2025-05-15T18:50:42Z</dcterms:created>
  <dcterms:modified xsi:type="dcterms:W3CDTF">2025-05-15T18:52:38Z</dcterms:modified>
</cp:coreProperties>
</file>