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CD119C76-F9D3-2744-B74E-19229E42C6AA}" xr6:coauthVersionLast="47" xr6:coauthVersionMax="47" xr10:uidLastSave="{00000000-0000-0000-0000-000000000000}"/>
  <bookViews>
    <workbookView xWindow="8520" yWindow="1540" windowWidth="27640" windowHeight="16940" xr2:uid="{85C55963-65E7-674F-9B87-9AC65E2E6D89}"/>
  </bookViews>
  <sheets>
    <sheet name="06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'06'!$A$1:$F$50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26" i="1"/>
  <c r="F26" i="1" s="1"/>
  <c r="E25" i="1"/>
  <c r="F25" i="1" s="1"/>
  <c r="E24" i="1"/>
  <c r="F24" i="1" s="1"/>
  <c r="E23" i="1"/>
  <c r="F23" i="1" s="1"/>
  <c r="E20" i="1"/>
  <c r="D20" i="1"/>
  <c r="C20" i="1"/>
  <c r="B20" i="1"/>
  <c r="F14" i="1"/>
  <c r="E14" i="1"/>
  <c r="E13" i="1"/>
  <c r="F13" i="1" s="1"/>
  <c r="F12" i="1"/>
  <c r="F11" i="1" s="1"/>
  <c r="E12" i="1"/>
  <c r="D11" i="1"/>
  <c r="D10" i="1" s="1"/>
  <c r="C11" i="1"/>
  <c r="C10" i="1" s="1"/>
  <c r="B11" i="1"/>
  <c r="B10" i="1"/>
  <c r="F20" i="1" l="1"/>
  <c r="F10" i="1" s="1"/>
  <c r="E11" i="1"/>
  <c r="E10" i="1" s="1"/>
</calcChain>
</file>

<file path=xl/sharedStrings.xml><?xml version="1.0" encoding="utf-8"?>
<sst xmlns="http://schemas.openxmlformats.org/spreadsheetml/2006/main" count="30" uniqueCount="30">
  <si>
    <t>COMISION  MUNICIPAL DE AGUA POTABLE  Y  ALCANTARILLADO DEL MUNICIPIO DE  VICTORIA, TAMAULIPAS</t>
  </si>
  <si>
    <t>Estado Analítico del Activo</t>
  </si>
  <si>
    <t>Del 01 de Enero Al 31 de Marzo del 2022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</si>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</sst>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2"/>
      <name val="Montserrat"/>
    </font>
    <font>
      <sz val="10"/>
      <name val="Montserrat"/>
    </font>
    <font>
      <b/>
      <sz val="13"/>
      <name val="Montserrat"/>
    </font>
    <font>
      <sz val="11"/>
      <color theme="1"/>
      <name val="Calibri"/>
      <family val="2"/>
      <scheme val="minor"/>
    </font>
    <font>
      <b/>
      <sz val="10"/>
      <name val="Montserrat"/>
    </font>
    <font>
      <b/>
      <sz val="8"/>
      <name val="Montserrat"/>
    </font>
    <font>
      <sz val="8"/>
      <name val="Montserrat"/>
    </font>
    <font>
      <b/>
      <sz val="9"/>
      <name val="Montserrat"/>
    </font>
    <font>
      <b/>
      <i/>
      <sz val="10"/>
      <name val="Montserrat"/>
    </font>
    <font>
      <sz val="9"/>
      <name val="Montserrat"/>
    </font>
    <font>
      <b/>
      <sz val="10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164" fontId="4" fillId="0" borderId="0" xfId="1" applyNumberFormat="1" applyFont="1" applyAlignment="1"/>
    <xf numFmtId="164" fontId="4" fillId="0" borderId="0" xfId="1" applyNumberFormat="1" applyFont="1"/>
    <xf numFmtId="164" fontId="7" fillId="0" borderId="0" xfId="1" applyNumberFormat="1" applyFont="1" applyAlignment="1">
      <alignment horizontal="right"/>
    </xf>
    <xf numFmtId="0" fontId="7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0" borderId="0" xfId="2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43" fontId="10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1" fillId="0" borderId="2" xfId="2" applyFont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43" fontId="12" fillId="0" borderId="0" xfId="3" applyFont="1" applyFill="1" applyBorder="1" applyAlignment="1">
      <alignment horizontal="left" vertical="center" wrapText="1"/>
    </xf>
    <xf numFmtId="43" fontId="12" fillId="0" borderId="0" xfId="2" applyNumberFormat="1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4" fillId="0" borderId="2" xfId="2" applyFon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vertical="top" wrapText="1"/>
    </xf>
    <xf numFmtId="0" fontId="4" fillId="0" borderId="2" xfId="2" applyFont="1" applyBorder="1" applyAlignment="1">
      <alignment vertical="top"/>
    </xf>
    <xf numFmtId="0" fontId="7" fillId="0" borderId="2" xfId="2" applyFont="1" applyBorder="1" applyAlignment="1">
      <alignment vertical="top"/>
    </xf>
    <xf numFmtId="164" fontId="4" fillId="0" borderId="2" xfId="1" applyNumberFormat="1" applyFont="1" applyBorder="1" applyAlignment="1">
      <alignment vertical="center"/>
    </xf>
    <xf numFmtId="0" fontId="11" fillId="0" borderId="2" xfId="2" applyFont="1" applyBorder="1" applyAlignment="1">
      <alignment vertical="top"/>
    </xf>
    <xf numFmtId="0" fontId="4" fillId="0" borderId="2" xfId="2" applyFont="1" applyBorder="1" applyAlignment="1">
      <alignment horizontal="justify" vertical="top"/>
    </xf>
    <xf numFmtId="0" fontId="4" fillId="0" borderId="3" xfId="2" applyFont="1" applyBorder="1" applyAlignment="1">
      <alignment vertical="top"/>
    </xf>
    <xf numFmtId="164" fontId="7" fillId="0" borderId="3" xfId="1" applyNumberFormat="1" applyFont="1" applyFill="1" applyBorder="1" applyAlignment="1"/>
    <xf numFmtId="0" fontId="4" fillId="0" borderId="0" xfId="2" applyFont="1" applyAlignment="1">
      <alignment vertical="top"/>
    </xf>
    <xf numFmtId="164" fontId="4" fillId="0" borderId="0" xfId="1" applyNumberFormat="1" applyFont="1" applyFill="1" applyBorder="1" applyAlignment="1"/>
    <xf numFmtId="164" fontId="4" fillId="0" borderId="0" xfId="1" applyNumberFormat="1" applyFont="1" applyBorder="1"/>
    <xf numFmtId="164" fontId="4" fillId="0" borderId="0" xfId="1" applyNumberFormat="1" applyFont="1" applyFill="1" applyAlignment="1"/>
    <xf numFmtId="0" fontId="13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F5644A2C-A0A4-FD4F-8227-66753033E4AD}"/>
    <cellStyle name="Normal" xfId="0" builtinId="0"/>
    <cellStyle name="Normal 2" xfId="2" xr:uid="{8D4A04A0-65E3-0341-A7E9-9D8783025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441512</xdr:colOff>
      <xdr:row>0</xdr:row>
      <xdr:rowOff>504825</xdr:rowOff>
    </xdr:from>
    <xdr:to>
      <xdr:col>5</xdr:col>
      <xdr:colOff>1113386</xdr:colOff>
      <xdr:row>3</xdr:row>
      <xdr:rowOff>43833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84565316-1B97-DE4F-A088-A29B2585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7512" y="504825"/>
          <a:ext cx="2005374" cy="46610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0</xdr:row>
      <xdr:rowOff>466725</xdr:rowOff>
    </xdr:from>
    <xdr:to>
      <xdr:col>0</xdr:col>
      <xdr:colOff>1933797</xdr:colOff>
      <xdr:row>3</xdr:row>
      <xdr:rowOff>2241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95D25489-BBB7-1642-B5FE-D17C58340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466725"/>
          <a:ext cx="1866561" cy="4626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2/1ER%20TRIM%202022/Informacio&#769;n%20contable%201er%20trim%202022/Estados%20e%20Informacion%20Contable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A539-BD2D-B542-AECB-AE2D752B57DD}">
  <sheetPr>
    <tabColor theme="5" tint="0.39997558519241921"/>
    <pageSetUpPr fitToPage="1"/>
  </sheetPr>
  <dimension ref="A1:I128"/>
  <sheetViews>
    <sheetView tabSelected="1" zoomScaleNormal="100" zoomScalePageLayoutView="85" workbookViewId="0">
      <selection activeCell="E23" sqref="E23"/>
    </sheetView>
  </sheetViews>
  <sheetFormatPr baseColWidth="10" defaultColWidth="11.5" defaultRowHeight="14" x14ac:dyDescent="0.2"/>
  <cols>
    <col min="1" max="1" width="44.1640625" style="4" customWidth="1"/>
    <col min="2" max="2" width="17.5" style="8" bestFit="1" customWidth="1"/>
    <col min="3" max="5" width="17.5" style="9" bestFit="1" customWidth="1"/>
    <col min="6" max="6" width="17.6640625" style="9" bestFit="1" customWidth="1"/>
    <col min="7" max="7" width="14.5" style="4" customWidth="1"/>
    <col min="8" max="8" width="5.83203125" style="4" customWidth="1"/>
    <col min="9" max="9" width="15.5" style="4" customWidth="1"/>
    <col min="10" max="16384" width="11.5" style="4"/>
  </cols>
  <sheetData>
    <row r="1" spans="1:9" ht="40.5" customHeight="1" x14ac:dyDescent="0.2">
      <c r="A1" s="1" t="s">
        <v>0</v>
      </c>
      <c r="B1" s="2"/>
      <c r="C1" s="2"/>
      <c r="D1" s="2"/>
      <c r="E1" s="2"/>
      <c r="F1" s="2"/>
      <c r="G1" s="3"/>
      <c r="H1" s="3"/>
    </row>
    <row r="2" spans="1:9" ht="17" x14ac:dyDescent="0.2">
      <c r="A2" s="2" t="s">
        <v>1</v>
      </c>
      <c r="B2" s="2"/>
      <c r="C2" s="2"/>
      <c r="D2" s="2"/>
      <c r="E2" s="2"/>
      <c r="F2" s="2"/>
      <c r="G2" s="5"/>
      <c r="H2" s="5"/>
    </row>
    <row r="3" spans="1:9" ht="16" x14ac:dyDescent="0.2">
      <c r="A3" s="2" t="s">
        <v>2</v>
      </c>
      <c r="B3" s="2"/>
      <c r="C3" s="2"/>
      <c r="D3" s="2"/>
      <c r="E3" s="2"/>
      <c r="F3" s="2"/>
      <c r="G3" s="3"/>
      <c r="H3" s="3"/>
    </row>
    <row r="4" spans="1:9" ht="16" x14ac:dyDescent="0.2">
      <c r="A4" s="6"/>
      <c r="B4" s="6"/>
      <c r="C4" s="6"/>
      <c r="D4" s="6"/>
      <c r="E4" s="6"/>
      <c r="F4" s="6"/>
      <c r="G4" s="7"/>
      <c r="H4" s="7"/>
    </row>
    <row r="5" spans="1:9" x14ac:dyDescent="0.2">
      <c r="F5" s="10"/>
    </row>
    <row r="6" spans="1:9" s="15" customFormat="1" x14ac:dyDescent="0.2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/>
      <c r="H6" s="14"/>
    </row>
    <row r="7" spans="1:9" s="15" customFormat="1" x14ac:dyDescent="0.2">
      <c r="A7" s="16"/>
      <c r="B7" s="17"/>
      <c r="C7" s="18"/>
      <c r="D7" s="18"/>
      <c r="E7" s="18"/>
      <c r="F7" s="18"/>
      <c r="G7" s="14"/>
      <c r="H7" s="14"/>
    </row>
    <row r="8" spans="1:9" s="15" customFormat="1" x14ac:dyDescent="0.2">
      <c r="A8" s="16"/>
      <c r="B8" s="17"/>
      <c r="C8" s="18"/>
      <c r="D8" s="18"/>
      <c r="E8" s="18"/>
      <c r="F8" s="18"/>
      <c r="G8" s="14"/>
      <c r="H8" s="14"/>
    </row>
    <row r="9" spans="1:9" s="15" customFormat="1" x14ac:dyDescent="0.2">
      <c r="A9" s="19"/>
      <c r="B9" s="20">
        <v>1</v>
      </c>
      <c r="C9" s="21">
        <v>2</v>
      </c>
      <c r="D9" s="21">
        <v>3</v>
      </c>
      <c r="E9" s="21" t="s">
        <v>9</v>
      </c>
      <c r="F9" s="21" t="s">
        <v>10</v>
      </c>
      <c r="G9" s="14"/>
      <c r="H9" s="14"/>
    </row>
    <row r="10" spans="1:9" s="25" customFormat="1" x14ac:dyDescent="0.2">
      <c r="A10" s="22" t="s">
        <v>11</v>
      </c>
      <c r="B10" s="23">
        <f>+B11+B20</f>
        <v>1774057302.8299999</v>
      </c>
      <c r="C10" s="23">
        <f>+C11+C20</f>
        <v>540543576.44000006</v>
      </c>
      <c r="D10" s="23">
        <f>+D11+D20</f>
        <v>512969672.77000004</v>
      </c>
      <c r="E10" s="23">
        <f>+E11+E20</f>
        <v>1801631206.5</v>
      </c>
      <c r="F10" s="23">
        <f>+F11+F20</f>
        <v>27573903.670000013</v>
      </c>
      <c r="G10" s="24"/>
      <c r="H10" s="24"/>
    </row>
    <row r="11" spans="1:9" s="30" customFormat="1" x14ac:dyDescent="0.2">
      <c r="A11" s="26" t="s">
        <v>12</v>
      </c>
      <c r="B11" s="27">
        <f>SUM(B12:B18)</f>
        <v>714585381.4799999</v>
      </c>
      <c r="C11" s="27">
        <f>SUM(C12:C18)</f>
        <v>535657075.12</v>
      </c>
      <c r="D11" s="27">
        <f>SUM(D12:D18)</f>
        <v>506298887.82000005</v>
      </c>
      <c r="E11" s="27">
        <f>SUM(E12:E18)</f>
        <v>743943568.77999997</v>
      </c>
      <c r="F11" s="27">
        <f>SUM(F12:F18)</f>
        <v>29358187.300000004</v>
      </c>
      <c r="G11" s="28"/>
      <c r="H11" s="28"/>
      <c r="I11" s="29"/>
    </row>
    <row r="12" spans="1:9" s="30" customFormat="1" x14ac:dyDescent="0.2">
      <c r="A12" s="31" t="s">
        <v>13</v>
      </c>
      <c r="B12" s="32">
        <v>5109500.53</v>
      </c>
      <c r="C12" s="33">
        <v>380397108.23000002</v>
      </c>
      <c r="D12" s="33">
        <v>372867644.41000003</v>
      </c>
      <c r="E12" s="33">
        <f>+B12+C12-D12</f>
        <v>12638964.349999964</v>
      </c>
      <c r="F12" s="33">
        <f>+E12-B12</f>
        <v>7529463.819999964</v>
      </c>
      <c r="G12" s="28"/>
      <c r="H12" s="28"/>
    </row>
    <row r="13" spans="1:9" s="30" customFormat="1" ht="15" x14ac:dyDescent="0.2">
      <c r="A13" s="34" t="s">
        <v>14</v>
      </c>
      <c r="B13" s="32">
        <v>706350325.80999994</v>
      </c>
      <c r="C13" s="33">
        <v>154311491.44999999</v>
      </c>
      <c r="D13" s="33">
        <v>132722491.87</v>
      </c>
      <c r="E13" s="33">
        <f>+B13+C13-D13</f>
        <v>727939325.38999999</v>
      </c>
      <c r="F13" s="33">
        <f>+E13-B13</f>
        <v>21588999.580000043</v>
      </c>
      <c r="G13" s="28"/>
      <c r="H13" s="28"/>
    </row>
    <row r="14" spans="1:9" s="35" customFormat="1" ht="15" x14ac:dyDescent="0.2">
      <c r="A14" s="34" t="s">
        <v>15</v>
      </c>
      <c r="B14" s="32">
        <v>3125555.14</v>
      </c>
      <c r="C14" s="33">
        <v>948475.44</v>
      </c>
      <c r="D14" s="33">
        <v>708751.54</v>
      </c>
      <c r="E14" s="33">
        <f>+B14+C14-D14</f>
        <v>3365279.04</v>
      </c>
      <c r="F14" s="33">
        <f>+E14-B14</f>
        <v>239723.89999999991</v>
      </c>
      <c r="G14" s="28"/>
    </row>
    <row r="15" spans="1:9" s="35" customFormat="1" ht="15" x14ac:dyDescent="0.2">
      <c r="A15" s="34" t="s">
        <v>16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28"/>
    </row>
    <row r="16" spans="1:9" s="35" customFormat="1" ht="15" x14ac:dyDescent="0.2">
      <c r="A16" s="36" t="s">
        <v>17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28"/>
    </row>
    <row r="17" spans="1:9" s="35" customFormat="1" ht="30" x14ac:dyDescent="0.2">
      <c r="A17" s="36" t="s">
        <v>18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28"/>
    </row>
    <row r="18" spans="1:9" s="35" customFormat="1" x14ac:dyDescent="0.2">
      <c r="A18" s="37" t="s">
        <v>19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28"/>
    </row>
    <row r="19" spans="1:9" s="35" customFormat="1" x14ac:dyDescent="0.2">
      <c r="A19" s="38"/>
      <c r="B19" s="32"/>
      <c r="C19" s="39"/>
      <c r="D19" s="39"/>
      <c r="E19" s="39"/>
      <c r="F19" s="39"/>
      <c r="G19" s="28"/>
    </row>
    <row r="20" spans="1:9" s="35" customFormat="1" x14ac:dyDescent="0.2">
      <c r="A20" s="40" t="s">
        <v>20</v>
      </c>
      <c r="B20" s="27">
        <f>SUM(B21:B29)</f>
        <v>1059471921.3499999</v>
      </c>
      <c r="C20" s="27">
        <f>SUM(C21:C29)</f>
        <v>4886501.3199999994</v>
      </c>
      <c r="D20" s="27">
        <f>SUM(D21:D29)</f>
        <v>6670784.9500000002</v>
      </c>
      <c r="E20" s="27">
        <f>SUM(E21:E29)</f>
        <v>1057687637.72</v>
      </c>
      <c r="F20" s="27">
        <f>SUM(F21:F29)</f>
        <v>-1784283.6299999915</v>
      </c>
      <c r="G20" s="28"/>
    </row>
    <row r="21" spans="1:9" s="35" customFormat="1" x14ac:dyDescent="0.2">
      <c r="A21" s="37" t="s">
        <v>21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28"/>
    </row>
    <row r="22" spans="1:9" s="35" customFormat="1" ht="30" x14ac:dyDescent="0.2">
      <c r="A22" s="41" t="s">
        <v>22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28"/>
    </row>
    <row r="23" spans="1:9" s="35" customFormat="1" ht="30" x14ac:dyDescent="0.2">
      <c r="A23" s="41" t="s">
        <v>23</v>
      </c>
      <c r="B23" s="32">
        <v>1030569370.83</v>
      </c>
      <c r="C23" s="33">
        <v>4778149.7699999996</v>
      </c>
      <c r="D23" s="33">
        <v>5949034.2800000003</v>
      </c>
      <c r="E23" s="33">
        <f>+B23+C23-D23</f>
        <v>1029398486.3200001</v>
      </c>
      <c r="F23" s="33">
        <f>+E23-B23</f>
        <v>-1170884.5099999905</v>
      </c>
      <c r="G23" s="28"/>
    </row>
    <row r="24" spans="1:9" s="35" customFormat="1" x14ac:dyDescent="0.2">
      <c r="A24" s="37" t="s">
        <v>24</v>
      </c>
      <c r="B24" s="32">
        <v>28463756.649999999</v>
      </c>
      <c r="C24" s="33">
        <v>108351.55</v>
      </c>
      <c r="D24" s="33">
        <v>0</v>
      </c>
      <c r="E24" s="33">
        <f>+B24+C24-D24</f>
        <v>28572108.199999999</v>
      </c>
      <c r="F24" s="33">
        <f>+E24-B24</f>
        <v>108351.55000000075</v>
      </c>
      <c r="G24" s="28"/>
    </row>
    <row r="25" spans="1:9" s="35" customFormat="1" x14ac:dyDescent="0.2">
      <c r="A25" s="37" t="s">
        <v>25</v>
      </c>
      <c r="B25" s="32">
        <v>4862354.92</v>
      </c>
      <c r="C25" s="33">
        <v>0</v>
      </c>
      <c r="D25" s="33">
        <v>0</v>
      </c>
      <c r="E25" s="33">
        <f>+B25+C25-D25</f>
        <v>4862354.92</v>
      </c>
      <c r="F25" s="33">
        <f>+E25-B25</f>
        <v>0</v>
      </c>
      <c r="G25" s="28"/>
    </row>
    <row r="26" spans="1:9" s="35" customFormat="1" ht="30" x14ac:dyDescent="0.2">
      <c r="A26" s="41" t="s">
        <v>26</v>
      </c>
      <c r="B26" s="32">
        <v>-19573080.710000001</v>
      </c>
      <c r="C26" s="33">
        <v>0</v>
      </c>
      <c r="D26" s="33">
        <v>721750.67</v>
      </c>
      <c r="E26" s="33">
        <f>+B26+C26-D26</f>
        <v>-20294831.380000003</v>
      </c>
      <c r="F26" s="33">
        <f>+E26-B26</f>
        <v>-721750.67000000179</v>
      </c>
      <c r="G26" s="28"/>
    </row>
    <row r="27" spans="1:9" s="35" customFormat="1" ht="15" x14ac:dyDescent="0.2">
      <c r="A27" s="41" t="s">
        <v>27</v>
      </c>
      <c r="B27" s="32">
        <v>15149519.66</v>
      </c>
      <c r="C27" s="33">
        <v>0</v>
      </c>
      <c r="D27" s="33">
        <v>0</v>
      </c>
      <c r="E27" s="33">
        <f>+B27+C27-D27</f>
        <v>15149519.66</v>
      </c>
      <c r="F27" s="33">
        <f>+E27-B27</f>
        <v>0</v>
      </c>
      <c r="G27" s="28"/>
    </row>
    <row r="28" spans="1:9" s="35" customFormat="1" ht="30" x14ac:dyDescent="0.2">
      <c r="A28" s="41" t="s">
        <v>28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28"/>
    </row>
    <row r="29" spans="1:9" s="35" customFormat="1" x14ac:dyDescent="0.2">
      <c r="A29" s="37" t="s">
        <v>29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28"/>
    </row>
    <row r="30" spans="1:9" x14ac:dyDescent="0.2">
      <c r="A30" s="42"/>
      <c r="B30" s="43"/>
      <c r="C30" s="43">
        <v>0</v>
      </c>
      <c r="D30" s="43"/>
      <c r="E30" s="43"/>
      <c r="F30" s="43"/>
      <c r="G30" s="28"/>
      <c r="I30" s="35"/>
    </row>
    <row r="31" spans="1:9" x14ac:dyDescent="0.2">
      <c r="A31" s="44"/>
      <c r="B31" s="45"/>
      <c r="C31" s="46"/>
      <c r="D31" s="46"/>
      <c r="E31" s="46"/>
      <c r="F31" s="46"/>
      <c r="G31" s="28"/>
    </row>
    <row r="32" spans="1:9" x14ac:dyDescent="0.2">
      <c r="A32" s="44"/>
      <c r="B32" s="45"/>
      <c r="C32" s="46"/>
      <c r="D32" s="46"/>
      <c r="E32" s="46"/>
      <c r="F32" s="46"/>
    </row>
    <row r="33" spans="1:6" x14ac:dyDescent="0.2">
      <c r="A33" s="44"/>
      <c r="B33" s="45"/>
      <c r="C33" s="46"/>
      <c r="D33" s="46"/>
      <c r="E33" s="46"/>
      <c r="F33" s="46"/>
    </row>
    <row r="34" spans="1:6" x14ac:dyDescent="0.2">
      <c r="A34" s="44"/>
      <c r="B34" s="45"/>
      <c r="C34" s="46"/>
      <c r="D34" s="46"/>
      <c r="E34" s="46"/>
      <c r="F34" s="46"/>
    </row>
    <row r="35" spans="1:6" x14ac:dyDescent="0.2">
      <c r="A35" s="44"/>
      <c r="B35" s="45"/>
      <c r="C35" s="46"/>
      <c r="D35" s="46"/>
      <c r="E35" s="46"/>
      <c r="F35" s="46"/>
    </row>
    <row r="36" spans="1:6" x14ac:dyDescent="0.2">
      <c r="A36" s="44"/>
      <c r="B36" s="45"/>
      <c r="C36" s="46"/>
      <c r="D36" s="46"/>
      <c r="E36" s="46"/>
      <c r="F36" s="46"/>
    </row>
    <row r="37" spans="1:6" x14ac:dyDescent="0.2">
      <c r="A37" s="44"/>
      <c r="B37" s="47"/>
    </row>
    <row r="38" spans="1:6" x14ac:dyDescent="0.2">
      <c r="A38" s="48"/>
      <c r="B38" s="47"/>
    </row>
    <row r="39" spans="1:6" x14ac:dyDescent="0.2">
      <c r="A39" s="44"/>
      <c r="B39" s="47"/>
    </row>
    <row r="40" spans="1:6" x14ac:dyDescent="0.2">
      <c r="A40" s="44"/>
    </row>
    <row r="41" spans="1:6" x14ac:dyDescent="0.2">
      <c r="A41" s="44"/>
    </row>
    <row r="42" spans="1:6" x14ac:dyDescent="0.2">
      <c r="A42" s="44"/>
    </row>
    <row r="43" spans="1:6" x14ac:dyDescent="0.2">
      <c r="A43" s="44"/>
    </row>
    <row r="44" spans="1:6" x14ac:dyDescent="0.2">
      <c r="A44" s="44"/>
    </row>
    <row r="45" spans="1:6" x14ac:dyDescent="0.2">
      <c r="A45" s="44"/>
    </row>
    <row r="46" spans="1:6" x14ac:dyDescent="0.2">
      <c r="A46" s="44"/>
      <c r="B46" s="9"/>
    </row>
    <row r="47" spans="1:6" x14ac:dyDescent="0.2">
      <c r="A47" s="44"/>
      <c r="B47" s="9"/>
    </row>
    <row r="48" spans="1:6" x14ac:dyDescent="0.2">
      <c r="A48" s="44"/>
      <c r="B48" s="9"/>
    </row>
    <row r="49" spans="1:2" x14ac:dyDescent="0.2">
      <c r="A49" s="44"/>
      <c r="B49" s="9"/>
    </row>
    <row r="50" spans="1:2" x14ac:dyDescent="0.2">
      <c r="A50" s="44"/>
      <c r="B50" s="9"/>
    </row>
    <row r="51" spans="1:2" x14ac:dyDescent="0.2">
      <c r="A51" s="44"/>
      <c r="B51" s="9"/>
    </row>
    <row r="52" spans="1:2" x14ac:dyDescent="0.2">
      <c r="A52" s="44"/>
      <c r="B52" s="9"/>
    </row>
    <row r="53" spans="1:2" x14ac:dyDescent="0.2">
      <c r="A53" s="44"/>
      <c r="B53" s="9"/>
    </row>
    <row r="54" spans="1:2" x14ac:dyDescent="0.2">
      <c r="A54" s="44"/>
      <c r="B54" s="9"/>
    </row>
    <row r="55" spans="1:2" x14ac:dyDescent="0.2">
      <c r="A55" s="44"/>
      <c r="B55" s="9"/>
    </row>
    <row r="56" spans="1:2" x14ac:dyDescent="0.2">
      <c r="A56" s="44"/>
      <c r="B56" s="9"/>
    </row>
    <row r="57" spans="1:2" x14ac:dyDescent="0.2">
      <c r="A57" s="44"/>
      <c r="B57" s="9"/>
    </row>
    <row r="58" spans="1:2" x14ac:dyDescent="0.2">
      <c r="A58" s="44"/>
      <c r="B58" s="9"/>
    </row>
    <row r="59" spans="1:2" x14ac:dyDescent="0.2">
      <c r="A59" s="44"/>
      <c r="B59" s="9"/>
    </row>
    <row r="60" spans="1:2" x14ac:dyDescent="0.2">
      <c r="A60" s="44"/>
      <c r="B60" s="9"/>
    </row>
    <row r="61" spans="1:2" x14ac:dyDescent="0.2">
      <c r="A61" s="44"/>
      <c r="B61" s="9"/>
    </row>
    <row r="62" spans="1:2" x14ac:dyDescent="0.2">
      <c r="A62" s="44"/>
      <c r="B62" s="9"/>
    </row>
    <row r="63" spans="1:2" x14ac:dyDescent="0.2">
      <c r="A63" s="44"/>
      <c r="B63" s="9"/>
    </row>
    <row r="64" spans="1:2" x14ac:dyDescent="0.2">
      <c r="A64" s="44"/>
      <c r="B64" s="9"/>
    </row>
    <row r="65" spans="1:2" x14ac:dyDescent="0.2">
      <c r="A65" s="44"/>
      <c r="B65" s="9"/>
    </row>
    <row r="66" spans="1:2" x14ac:dyDescent="0.2">
      <c r="A66" s="44"/>
      <c r="B66" s="9"/>
    </row>
    <row r="67" spans="1:2" x14ac:dyDescent="0.2">
      <c r="A67" s="44"/>
      <c r="B67" s="9"/>
    </row>
    <row r="68" spans="1:2" x14ac:dyDescent="0.2">
      <c r="A68" s="44"/>
      <c r="B68" s="9"/>
    </row>
    <row r="69" spans="1:2" x14ac:dyDescent="0.2">
      <c r="A69" s="44"/>
      <c r="B69" s="9"/>
    </row>
    <row r="70" spans="1:2" x14ac:dyDescent="0.2">
      <c r="A70" s="44"/>
      <c r="B70" s="9"/>
    </row>
    <row r="71" spans="1:2" x14ac:dyDescent="0.2">
      <c r="A71" s="44"/>
      <c r="B71" s="9"/>
    </row>
    <row r="72" spans="1:2" x14ac:dyDescent="0.2">
      <c r="A72" s="44"/>
      <c r="B72" s="9"/>
    </row>
    <row r="73" spans="1:2" x14ac:dyDescent="0.2">
      <c r="A73" s="44"/>
      <c r="B73" s="9"/>
    </row>
    <row r="74" spans="1:2" x14ac:dyDescent="0.2">
      <c r="A74" s="44"/>
      <c r="B74" s="9"/>
    </row>
    <row r="75" spans="1:2" x14ac:dyDescent="0.2">
      <c r="A75" s="44"/>
      <c r="B75" s="9"/>
    </row>
    <row r="76" spans="1:2" x14ac:dyDescent="0.2">
      <c r="A76" s="44"/>
      <c r="B76" s="9"/>
    </row>
    <row r="77" spans="1:2" x14ac:dyDescent="0.2">
      <c r="A77" s="44"/>
      <c r="B77" s="9"/>
    </row>
    <row r="78" spans="1:2" x14ac:dyDescent="0.2">
      <c r="A78" s="44"/>
      <c r="B78" s="9"/>
    </row>
    <row r="79" spans="1:2" x14ac:dyDescent="0.2">
      <c r="A79" s="44"/>
      <c r="B79" s="9"/>
    </row>
    <row r="80" spans="1:2" x14ac:dyDescent="0.2">
      <c r="A80" s="44"/>
      <c r="B80" s="9"/>
    </row>
    <row r="81" spans="1:2" x14ac:dyDescent="0.2">
      <c r="A81" s="44"/>
      <c r="B81" s="9"/>
    </row>
    <row r="82" spans="1:2" x14ac:dyDescent="0.2">
      <c r="A82" s="44"/>
      <c r="B82" s="9"/>
    </row>
    <row r="83" spans="1:2" x14ac:dyDescent="0.2">
      <c r="A83" s="44"/>
      <c r="B83" s="9"/>
    </row>
    <row r="84" spans="1:2" x14ac:dyDescent="0.2">
      <c r="A84" s="44"/>
      <c r="B84" s="9"/>
    </row>
    <row r="85" spans="1:2" x14ac:dyDescent="0.2">
      <c r="A85" s="44"/>
      <c r="B85" s="9"/>
    </row>
    <row r="86" spans="1:2" x14ac:dyDescent="0.2">
      <c r="A86" s="44"/>
      <c r="B86" s="9"/>
    </row>
    <row r="87" spans="1:2" x14ac:dyDescent="0.2">
      <c r="A87" s="44"/>
      <c r="B87" s="9"/>
    </row>
    <row r="88" spans="1:2" x14ac:dyDescent="0.2">
      <c r="A88" s="44"/>
      <c r="B88" s="9"/>
    </row>
    <row r="89" spans="1:2" x14ac:dyDescent="0.2">
      <c r="A89" s="44"/>
      <c r="B89" s="9"/>
    </row>
    <row r="90" spans="1:2" x14ac:dyDescent="0.2">
      <c r="A90" s="44"/>
      <c r="B90" s="9"/>
    </row>
    <row r="91" spans="1:2" x14ac:dyDescent="0.2">
      <c r="A91" s="44"/>
      <c r="B91" s="9"/>
    </row>
    <row r="92" spans="1:2" x14ac:dyDescent="0.2">
      <c r="A92" s="44"/>
      <c r="B92" s="9"/>
    </row>
    <row r="93" spans="1:2" x14ac:dyDescent="0.2">
      <c r="A93" s="44"/>
      <c r="B93" s="9"/>
    </row>
    <row r="94" spans="1:2" x14ac:dyDescent="0.2">
      <c r="A94" s="44"/>
      <c r="B94" s="9"/>
    </row>
    <row r="95" spans="1:2" x14ac:dyDescent="0.2">
      <c r="A95" s="44"/>
      <c r="B95" s="9"/>
    </row>
    <row r="96" spans="1:2" x14ac:dyDescent="0.2">
      <c r="A96" s="44"/>
      <c r="B96" s="9"/>
    </row>
    <row r="97" spans="1:2" x14ac:dyDescent="0.2">
      <c r="A97" s="44"/>
      <c r="B97" s="9"/>
    </row>
    <row r="98" spans="1:2" x14ac:dyDescent="0.2">
      <c r="A98" s="44"/>
      <c r="B98" s="9"/>
    </row>
    <row r="99" spans="1:2" x14ac:dyDescent="0.2">
      <c r="A99" s="44"/>
      <c r="B99" s="9"/>
    </row>
    <row r="100" spans="1:2" x14ac:dyDescent="0.2">
      <c r="A100" s="44"/>
      <c r="B100" s="9"/>
    </row>
    <row r="101" spans="1:2" x14ac:dyDescent="0.2">
      <c r="A101" s="44"/>
      <c r="B101" s="9"/>
    </row>
    <row r="102" spans="1:2" x14ac:dyDescent="0.2">
      <c r="A102" s="44"/>
      <c r="B102" s="9"/>
    </row>
    <row r="103" spans="1:2" x14ac:dyDescent="0.2">
      <c r="A103" s="44"/>
      <c r="B103" s="9"/>
    </row>
    <row r="104" spans="1:2" x14ac:dyDescent="0.2">
      <c r="A104" s="44"/>
      <c r="B104" s="9"/>
    </row>
    <row r="105" spans="1:2" x14ac:dyDescent="0.2">
      <c r="A105" s="44"/>
      <c r="B105" s="9"/>
    </row>
    <row r="106" spans="1:2" x14ac:dyDescent="0.2">
      <c r="A106" s="44"/>
      <c r="B106" s="9"/>
    </row>
    <row r="107" spans="1:2" x14ac:dyDescent="0.2">
      <c r="A107" s="44"/>
      <c r="B107" s="9"/>
    </row>
    <row r="108" spans="1:2" x14ac:dyDescent="0.2">
      <c r="A108" s="44"/>
      <c r="B108" s="9"/>
    </row>
    <row r="109" spans="1:2" x14ac:dyDescent="0.2">
      <c r="A109" s="44"/>
      <c r="B109" s="9"/>
    </row>
    <row r="110" spans="1:2" x14ac:dyDescent="0.2">
      <c r="A110" s="44"/>
      <c r="B110" s="9"/>
    </row>
    <row r="111" spans="1:2" x14ac:dyDescent="0.2">
      <c r="A111" s="44"/>
      <c r="B111" s="9"/>
    </row>
    <row r="112" spans="1:2" x14ac:dyDescent="0.2">
      <c r="A112" s="44"/>
      <c r="B112" s="9"/>
    </row>
    <row r="113" spans="1:2" x14ac:dyDescent="0.2">
      <c r="A113" s="44"/>
      <c r="B113" s="9"/>
    </row>
    <row r="114" spans="1:2" x14ac:dyDescent="0.2">
      <c r="A114" s="44"/>
      <c r="B114" s="9"/>
    </row>
    <row r="115" spans="1:2" x14ac:dyDescent="0.2">
      <c r="A115" s="44"/>
      <c r="B115" s="9"/>
    </row>
    <row r="116" spans="1:2" x14ac:dyDescent="0.2">
      <c r="A116" s="44"/>
      <c r="B116" s="9"/>
    </row>
    <row r="117" spans="1:2" x14ac:dyDescent="0.2">
      <c r="A117" s="44"/>
      <c r="B117" s="9"/>
    </row>
    <row r="118" spans="1:2" x14ac:dyDescent="0.2">
      <c r="A118" s="44"/>
      <c r="B118" s="9"/>
    </row>
    <row r="119" spans="1:2" x14ac:dyDescent="0.2">
      <c r="A119" s="44"/>
      <c r="B119" s="9"/>
    </row>
    <row r="120" spans="1:2" x14ac:dyDescent="0.2">
      <c r="A120" s="44"/>
      <c r="B120" s="9"/>
    </row>
    <row r="121" spans="1:2" x14ac:dyDescent="0.2">
      <c r="A121" s="44"/>
      <c r="B121" s="9"/>
    </row>
    <row r="122" spans="1:2" x14ac:dyDescent="0.2">
      <c r="A122" s="44"/>
      <c r="B122" s="9"/>
    </row>
    <row r="123" spans="1:2" x14ac:dyDescent="0.2">
      <c r="A123" s="44"/>
      <c r="B123" s="9"/>
    </row>
    <row r="124" spans="1:2" x14ac:dyDescent="0.2">
      <c r="A124" s="44"/>
      <c r="B124" s="9"/>
    </row>
    <row r="125" spans="1:2" x14ac:dyDescent="0.2">
      <c r="A125" s="44"/>
      <c r="B125" s="9"/>
    </row>
    <row r="126" spans="1:2" x14ac:dyDescent="0.2">
      <c r="A126" s="44"/>
      <c r="B126" s="9"/>
    </row>
    <row r="127" spans="1:2" x14ac:dyDescent="0.2">
      <c r="A127" s="44"/>
      <c r="B127" s="9"/>
    </row>
    <row r="128" spans="1:2" x14ac:dyDescent="0.2">
      <c r="A128" s="44"/>
      <c r="B128" s="9"/>
    </row>
  </sheetData>
  <mergeCells count="12">
    <mergeCell ref="G6:G9"/>
    <mergeCell ref="H6:H9"/>
    <mergeCell ref="A1:F1"/>
    <mergeCell ref="A2:F2"/>
    <mergeCell ref="A3:F3"/>
    <mergeCell ref="A4:F4"/>
    <mergeCell ref="A6:A9"/>
    <mergeCell ref="B6:B8"/>
    <mergeCell ref="C6:C8"/>
    <mergeCell ref="D6:D8"/>
    <mergeCell ref="E6:E8"/>
    <mergeCell ref="F6:F8"/>
  </mergeCells>
  <pageMargins left="0.4772058823529412" right="0.51181102362204722" top="0.55118110236220474" bottom="1.1997549019607843" header="0.31496062992125984" footer="0.9055118110236221"/>
  <pageSetup scale="68" orientation="portrait" r:id="rId1"/>
  <headerFooter>
    <oddHeader>&amp;LEstados e Información Contable&amp;R06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</vt:lpstr>
      <vt:lpstr>'06'!Área_de_impresión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2022-05-02T19:37:13Z</dcterms:created>
  <dcterms:modified xsi:type="dcterms:W3CDTF">2022-05-02T19:39:02Z</dcterms:modified>
</cp:coreProperties>
</file>