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dinsalazar/Desktop/"/>
    </mc:Choice>
  </mc:AlternateContent>
  <xr:revisionPtr revIDLastSave="0" documentId="13_ncr:1_{6C67FC7A-BA2A-5643-AB4B-993F52E170BC}" xr6:coauthVersionLast="46" xr6:coauthVersionMax="46" xr10:uidLastSave="{00000000-0000-0000-0000-000000000000}"/>
  <bookViews>
    <workbookView xWindow="5280" yWindow="460" windowWidth="27640" windowHeight="16940" xr2:uid="{F6C1151E-D92D-5E4E-8AD5-470E0899E79D}"/>
  </bookViews>
  <sheets>
    <sheet name="06" sheetId="2" r:id="rId1"/>
  </sheets>
  <externalReferences>
    <externalReference r:id="rId2"/>
  </externalReferences>
  <definedNames>
    <definedName name="ANEXO">#REF!</definedName>
    <definedName name="_xlnm.Print_Area" localSheetId="0">'06'!$A$1:$F$50</definedName>
    <definedName name="moviliario">#REF!</definedName>
    <definedName name="S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2" l="1"/>
  <c r="B10" i="2" s="1"/>
  <c r="C11" i="2"/>
  <c r="C10" i="2" s="1"/>
  <c r="D11" i="2"/>
  <c r="D30" i="2" s="1"/>
  <c r="E12" i="2"/>
  <c r="E11" i="2" s="1"/>
  <c r="F12" i="2"/>
  <c r="E13" i="2"/>
  <c r="F13" i="2" s="1"/>
  <c r="E14" i="2"/>
  <c r="F14" i="2"/>
  <c r="B20" i="2"/>
  <c r="C20" i="2"/>
  <c r="D20" i="2"/>
  <c r="E23" i="2"/>
  <c r="F23" i="2"/>
  <c r="E24" i="2"/>
  <c r="F24" i="2" s="1"/>
  <c r="E25" i="2"/>
  <c r="F25" i="2"/>
  <c r="E26" i="2"/>
  <c r="F26" i="2" s="1"/>
  <c r="E27" i="2"/>
  <c r="F27" i="2"/>
  <c r="B30" i="2"/>
  <c r="C30" i="2"/>
  <c r="F20" i="2" l="1"/>
  <c r="F11" i="2"/>
  <c r="D10" i="2"/>
  <c r="E20" i="2"/>
  <c r="E30" i="2" s="1"/>
  <c r="E10" i="2" l="1"/>
  <c r="F10" i="2"/>
  <c r="F30" i="2"/>
</calcChain>
</file>

<file path=xl/sharedStrings.xml><?xml version="1.0" encoding="utf-8"?>
<sst xmlns="http://schemas.openxmlformats.org/spreadsheetml/2006/main" count="30" uniqueCount="30">
  <si>
    <t>Otros Activos no Circulantes</t>
  </si>
  <si>
    <t>Estimación por Pérdida o Deterioro de Activos No Circulantes</t>
  </si>
  <si>
    <t>Activos Diferidos</t>
  </si>
  <si>
    <t>Depreciación, Deterioro y Amortización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</si>
  <si>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</si>
  <si>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</si>
  <si>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</si>
  <si>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</si>
  <si>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</si>
  <si>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</si>
  <si>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</si>
  <si>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</si>
  <si>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</si>
  <si>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</si>
  <si>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</si>
  <si>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</si>
  <si>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</si>
  <si>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</si>
  <si>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ACTIVO</t>
  </si>
  <si>
    <t>5= (4 - 1)</t>
  </si>
  <si>
    <t>4 (1+2-3)</t>
  </si>
  <si>
    <t>Variación del Período</t>
  </si>
  <si>
    <t>Saldo Final</t>
  </si>
  <si>
    <t>Abonos del Período</t>
  </si>
  <si>
    <t>Cargos del Período</t>
  </si>
  <si>
    <t>Saldo Inicial</t>
  </si>
  <si>
    <t>Concepto</t>
  </si>
  <si>
    <t>Del 01 de Enero Al 31 de Diciembre del 2020</t>
  </si>
  <si>
    <t>Estado Analítico del Activo</t>
  </si>
  <si>
    <t xml:space="preserve"> COMISION  MUNICIPAL DE AGUA POTABLE  Y  ALCANTARILLADO
      DEL MUNICIPIO DE  VICTORIA,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</si>
</sst>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3" x14ac:knownFonts="1">
    <font>
      <sz val="12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0"/>
      <color rgb="FFFF000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1"/>
    <xf numFmtId="164" fontId="1" fillId="0" borderId="0" xfId="2" applyNumberFormat="1" applyFont="1"/>
    <xf numFmtId="164" fontId="1" fillId="0" borderId="0" xfId="2" applyNumberFormat="1" applyFont="1" applyAlignment="1"/>
    <xf numFmtId="0" fontId="1" fillId="0" borderId="0" xfId="1" applyAlignment="1">
      <alignment vertical="top"/>
    </xf>
    <xf numFmtId="164" fontId="1" fillId="0" borderId="0" xfId="2" applyNumberFormat="1" applyFont="1" applyFill="1" applyAlignment="1"/>
    <xf numFmtId="0" fontId="3" fillId="0" borderId="0" xfId="1" applyFont="1" applyAlignment="1">
      <alignment horizontal="center" vertical="top" wrapText="1"/>
    </xf>
    <xf numFmtId="164" fontId="1" fillId="0" borderId="0" xfId="2" applyNumberFormat="1" applyFont="1" applyBorder="1"/>
    <xf numFmtId="164" fontId="1" fillId="0" borderId="0" xfId="2" applyNumberFormat="1" applyFont="1" applyFill="1" applyBorder="1" applyAlignment="1"/>
    <xf numFmtId="43" fontId="4" fillId="0" borderId="0" xfId="3" applyFont="1" applyFill="1" applyBorder="1" applyAlignment="1">
      <alignment horizontal="left" vertical="center" wrapText="1"/>
    </xf>
    <xf numFmtId="0" fontId="1" fillId="0" borderId="0" xfId="1" applyAlignment="1">
      <alignment vertical="center"/>
    </xf>
    <xf numFmtId="164" fontId="5" fillId="0" borderId="1" xfId="2" applyNumberFormat="1" applyFont="1" applyFill="1" applyBorder="1" applyAlignment="1"/>
    <xf numFmtId="0" fontId="1" fillId="0" borderId="1" xfId="1" applyBorder="1" applyAlignment="1">
      <alignment vertical="top"/>
    </xf>
    <xf numFmtId="164" fontId="4" fillId="0" borderId="2" xfId="2" applyNumberFormat="1" applyFont="1" applyFill="1" applyBorder="1" applyAlignment="1">
      <alignment horizontal="left" vertical="center" wrapText="1"/>
    </xf>
    <xf numFmtId="164" fontId="1" fillId="0" borderId="2" xfId="2" applyNumberFormat="1" applyFont="1" applyFill="1" applyBorder="1" applyAlignment="1">
      <alignment vertical="center"/>
    </xf>
    <xf numFmtId="0" fontId="1" fillId="0" borderId="2" xfId="1" applyBorder="1" applyAlignment="1">
      <alignment vertical="top"/>
    </xf>
    <xf numFmtId="0" fontId="1" fillId="0" borderId="2" xfId="1" applyBorder="1" applyAlignment="1">
      <alignment horizontal="justify" vertical="top"/>
    </xf>
    <xf numFmtId="164" fontId="5" fillId="0" borderId="2" xfId="2" applyNumberFormat="1" applyFont="1" applyFill="1" applyBorder="1" applyAlignment="1">
      <alignment vertical="center"/>
    </xf>
    <xf numFmtId="0" fontId="6" fillId="0" borderId="2" xfId="1" applyFont="1" applyBorder="1" applyAlignment="1">
      <alignment vertical="top"/>
    </xf>
    <xf numFmtId="164" fontId="1" fillId="0" borderId="2" xfId="2" applyNumberFormat="1" applyFont="1" applyBorder="1" applyAlignment="1">
      <alignment vertical="center"/>
    </xf>
    <xf numFmtId="0" fontId="5" fillId="0" borderId="2" xfId="1" applyFont="1" applyBorder="1" applyAlignment="1">
      <alignment vertical="top"/>
    </xf>
    <xf numFmtId="0" fontId="1" fillId="0" borderId="2" xfId="1" applyBorder="1" applyAlignment="1">
      <alignment vertical="top" wrapText="1"/>
    </xf>
    <xf numFmtId="0" fontId="1" fillId="0" borderId="2" xfId="1" applyBorder="1" applyAlignment="1">
      <alignment vertical="center" wrapText="1"/>
    </xf>
    <xf numFmtId="43" fontId="4" fillId="0" borderId="2" xfId="2" applyFont="1" applyFill="1" applyBorder="1" applyAlignment="1">
      <alignment horizontal="left" vertical="center" wrapText="1"/>
    </xf>
    <xf numFmtId="0" fontId="4" fillId="0" borderId="0" xfId="1" applyFont="1" applyAlignment="1">
      <alignment horizontal="left" vertical="center"/>
    </xf>
    <xf numFmtId="43" fontId="1" fillId="0" borderId="2" xfId="2" applyFont="1" applyFill="1" applyBorder="1" applyAlignment="1">
      <alignment vertical="center"/>
    </xf>
    <xf numFmtId="0" fontId="1" fillId="0" borderId="2" xfId="1" applyBorder="1" applyAlignment="1">
      <alignment vertical="center"/>
    </xf>
    <xf numFmtId="43" fontId="5" fillId="0" borderId="2" xfId="2" applyFont="1" applyFill="1" applyBorder="1" applyAlignment="1">
      <alignment vertical="center"/>
    </xf>
    <xf numFmtId="0" fontId="6" fillId="0" borderId="2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43" fontId="7" fillId="0" borderId="0" xfId="1" applyNumberFormat="1" applyFont="1" applyAlignment="1">
      <alignment horizontal="left" vertical="center" wrapText="1"/>
    </xf>
    <xf numFmtId="43" fontId="5" fillId="0" borderId="3" xfId="2" applyFont="1" applyFill="1" applyBorder="1" applyAlignment="1">
      <alignment vertical="center"/>
    </xf>
    <xf numFmtId="0" fontId="5" fillId="0" borderId="3" xfId="1" applyFont="1" applyBorder="1" applyAlignment="1">
      <alignment vertical="center"/>
    </xf>
    <xf numFmtId="0" fontId="5" fillId="0" borderId="0" xfId="1" applyFont="1"/>
    <xf numFmtId="0" fontId="8" fillId="0" borderId="0" xfId="1" applyFont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 wrapText="1"/>
    </xf>
    <xf numFmtId="164" fontId="9" fillId="2" borderId="1" xfId="2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 wrapText="1"/>
    </xf>
    <xf numFmtId="164" fontId="9" fillId="2" borderId="2" xfId="2" applyNumberFormat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 wrapText="1"/>
    </xf>
    <xf numFmtId="164" fontId="9" fillId="2" borderId="3" xfId="2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164" fontId="5" fillId="0" borderId="0" xfId="2" applyNumberFormat="1" applyFont="1" applyAlignment="1">
      <alignment horizontal="right"/>
    </xf>
    <xf numFmtId="0" fontId="10" fillId="0" borderId="0" xfId="1" applyFont="1" applyAlignment="1">
      <alignment wrapText="1"/>
    </xf>
    <xf numFmtId="0" fontId="11" fillId="0" borderId="0" xfId="1" applyFont="1" applyAlignment="1">
      <alignment horizontal="center" wrapText="1"/>
    </xf>
    <xf numFmtId="0" fontId="10" fillId="0" borderId="0" xfId="1" applyFont="1" applyAlignment="1">
      <alignment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1" fillId="0" borderId="0" xfId="1" applyFont="1" applyAlignment="1">
      <alignment horizontal="center" vertical="center" wrapText="1"/>
    </xf>
  </cellXfs>
  <cellStyles count="4">
    <cellStyle name="Millares 2" xfId="2" xr:uid="{DEA82D51-AABD-8745-89B9-73B898DCA9A2}"/>
    <cellStyle name="Millares 2 2" xfId="3" xr:uid="{E62F0C06-AB14-0F4F-B130-8D0D39FC7D9E}"/>
    <cellStyle name="Normal" xfId="0" builtinId="0"/>
    <cellStyle name="Normal 2" xfId="1" xr:uid="{C438B965-0D8D-1548-893F-006786FAF9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38099</xdr:colOff>
      <xdr:row>0</xdr:row>
      <xdr:rowOff>0</xdr:rowOff>
    </xdr:from>
    <xdr:ext cx="1876425" cy="1177924"/>
    <xdr:pic>
      <xdr:nvPicPr>
        <xdr:cNvPr id="5" name="Imagen 4" descr="\\192.168.0.192\Finanzas_2020\NORMA\FC5A7459-983C-4C32-A2E2-F051A41467FC.png">
          <a:extLst>
            <a:ext uri="{FF2B5EF4-FFF2-40B4-BE49-F238E27FC236}">
              <a16:creationId xmlns:a16="http://schemas.microsoft.com/office/drawing/2014/main" id="{C0EE6FCE-2DD3-0146-8D1B-39297F0D314D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099" y="0"/>
          <a:ext cx="1876425" cy="1177924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4</xdr:col>
      <xdr:colOff>704850</xdr:colOff>
      <xdr:row>0</xdr:row>
      <xdr:rowOff>333375</xdr:rowOff>
    </xdr:from>
    <xdr:ext cx="1400175" cy="523875"/>
    <xdr:pic>
      <xdr:nvPicPr>
        <xdr:cNvPr id="6" name="Imagen 5" descr="\\192.168.0.192\Finanzas_2020\NORMA\LogoComapa.png">
          <a:extLst>
            <a:ext uri="{FF2B5EF4-FFF2-40B4-BE49-F238E27FC236}">
              <a16:creationId xmlns:a16="http://schemas.microsoft.com/office/drawing/2014/main" id="{A01F8D99-E7DA-D247-9708-3E3779B8FCBC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0050" y="193675"/>
          <a:ext cx="1400175" cy="52387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EY%20GENERAL%20DE%20CONTABILIDAD%20GUBERNAMENTAL/2020/4TO%20TRIM%202020/Estados%20Financieros/1)%20Estados%20e%20Informacion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.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2DD1D8-B255-604E-ACC1-920225C8561C}">
  <sheetPr>
    <pageSetUpPr fitToPage="1"/>
  </sheetPr>
  <dimension ref="A1:I128"/>
  <sheetViews>
    <sheetView tabSelected="1" zoomScaleNormal="100" workbookViewId="0">
      <selection activeCell="E23" sqref="E23"/>
    </sheetView>
  </sheetViews>
  <sheetFormatPr baseColWidth="10" defaultColWidth="11.5" defaultRowHeight="13" x14ac:dyDescent="0.15"/>
  <cols>
    <col min="1" max="1" width="40.5" style="1" customWidth="1"/>
    <col min="2" max="2" width="16.5" style="3" bestFit="1" customWidth="1"/>
    <col min="3" max="3" width="16.5" style="2" bestFit="1" customWidth="1"/>
    <col min="4" max="4" width="16.83203125" style="2" bestFit="1" customWidth="1"/>
    <col min="5" max="5" width="16.5" style="2" bestFit="1" customWidth="1"/>
    <col min="6" max="6" width="17.5" style="2" bestFit="1" customWidth="1"/>
    <col min="7" max="7" width="14.5" style="1" hidden="1" customWidth="1"/>
    <col min="8" max="8" width="5.83203125" style="1" hidden="1" customWidth="1"/>
    <col min="9" max="9" width="11.5" style="1" customWidth="1"/>
    <col min="10" max="16384" width="11.5" style="1"/>
  </cols>
  <sheetData>
    <row r="1" spans="1:8" ht="40.5" customHeight="1" x14ac:dyDescent="0.15">
      <c r="A1" s="50" t="s">
        <v>29</v>
      </c>
      <c r="B1" s="48"/>
      <c r="C1" s="48"/>
      <c r="D1" s="48"/>
      <c r="E1" s="48"/>
      <c r="F1" s="48"/>
      <c r="G1" s="47"/>
      <c r="H1" s="47"/>
    </row>
    <row r="2" spans="1:8" ht="17" x14ac:dyDescent="0.15">
      <c r="A2" s="48" t="s">
        <v>28</v>
      </c>
      <c r="B2" s="48"/>
      <c r="C2" s="48"/>
      <c r="D2" s="48"/>
      <c r="E2" s="48"/>
      <c r="F2" s="48"/>
      <c r="G2" s="49"/>
      <c r="H2" s="49"/>
    </row>
    <row r="3" spans="1:8" ht="16" x14ac:dyDescent="0.15">
      <c r="A3" s="48" t="s">
        <v>27</v>
      </c>
      <c r="B3" s="48"/>
      <c r="C3" s="48"/>
      <c r="D3" s="48"/>
      <c r="E3" s="48"/>
      <c r="F3" s="48"/>
      <c r="G3" s="47"/>
      <c r="H3" s="47"/>
    </row>
    <row r="4" spans="1:8" ht="16" x14ac:dyDescent="0.2">
      <c r="A4" s="46"/>
      <c r="B4" s="46"/>
      <c r="C4" s="46"/>
      <c r="D4" s="46"/>
      <c r="E4" s="46"/>
      <c r="F4" s="46"/>
      <c r="G4" s="45"/>
      <c r="H4" s="45"/>
    </row>
    <row r="5" spans="1:8" x14ac:dyDescent="0.15">
      <c r="F5" s="44"/>
    </row>
    <row r="6" spans="1:8" s="33" customFormat="1" x14ac:dyDescent="0.15">
      <c r="A6" s="43" t="s">
        <v>26</v>
      </c>
      <c r="B6" s="42" t="s">
        <v>25</v>
      </c>
      <c r="C6" s="41" t="s">
        <v>24</v>
      </c>
      <c r="D6" s="41" t="s">
        <v>23</v>
      </c>
      <c r="E6" s="41" t="s">
        <v>22</v>
      </c>
      <c r="F6" s="41" t="s">
        <v>21</v>
      </c>
      <c r="G6" s="34"/>
      <c r="H6" s="34"/>
    </row>
    <row r="7" spans="1:8" s="33" customFormat="1" x14ac:dyDescent="0.15">
      <c r="A7" s="40"/>
      <c r="B7" s="39"/>
      <c r="C7" s="38"/>
      <c r="D7" s="38"/>
      <c r="E7" s="38"/>
      <c r="F7" s="38"/>
      <c r="G7" s="34"/>
      <c r="H7" s="34"/>
    </row>
    <row r="8" spans="1:8" s="33" customFormat="1" x14ac:dyDescent="0.15">
      <c r="A8" s="40"/>
      <c r="B8" s="39"/>
      <c r="C8" s="38"/>
      <c r="D8" s="38"/>
      <c r="E8" s="38"/>
      <c r="F8" s="38"/>
      <c r="G8" s="34"/>
      <c r="H8" s="34"/>
    </row>
    <row r="9" spans="1:8" s="33" customFormat="1" x14ac:dyDescent="0.15">
      <c r="A9" s="37"/>
      <c r="B9" s="36">
        <v>1</v>
      </c>
      <c r="C9" s="35">
        <v>2</v>
      </c>
      <c r="D9" s="35">
        <v>3</v>
      </c>
      <c r="E9" s="35" t="s">
        <v>20</v>
      </c>
      <c r="F9" s="35" t="s">
        <v>19</v>
      </c>
      <c r="G9" s="34"/>
      <c r="H9" s="34"/>
    </row>
    <row r="10" spans="1:8" s="29" customFormat="1" x14ac:dyDescent="0.2">
      <c r="A10" s="32" t="s">
        <v>18</v>
      </c>
      <c r="B10" s="31">
        <f>+B11+B20</f>
        <v>1648871264.05</v>
      </c>
      <c r="C10" s="31">
        <f>+C11+C20</f>
        <v>4313728436.4099998</v>
      </c>
      <c r="D10" s="31">
        <f>+D11+D20</f>
        <v>4216667991.96</v>
      </c>
      <c r="E10" s="31">
        <f>+E11+E20</f>
        <v>1745931708.5</v>
      </c>
      <c r="F10" s="31">
        <f>+F11+F20</f>
        <v>97060444.449999958</v>
      </c>
      <c r="G10" s="30"/>
      <c r="H10" s="30"/>
    </row>
    <row r="11" spans="1:8" s="24" customFormat="1" x14ac:dyDescent="0.2">
      <c r="A11" s="28" t="s">
        <v>17</v>
      </c>
      <c r="B11" s="27">
        <f>SUM(B12:B18)</f>
        <v>622555896.77999997</v>
      </c>
      <c r="C11" s="27">
        <f>SUM(C12:C18)</f>
        <v>4250231592.3200002</v>
      </c>
      <c r="D11" s="27">
        <f>SUM(D12:D18)</f>
        <v>4174502066.5300002</v>
      </c>
      <c r="E11" s="27">
        <f>SUM(E12:E18)</f>
        <v>698285422.56999993</v>
      </c>
      <c r="F11" s="27">
        <f>SUM(F12:F18)</f>
        <v>75729525.789999947</v>
      </c>
      <c r="G11" s="9"/>
      <c r="H11" s="9"/>
    </row>
    <row r="12" spans="1:8" s="24" customFormat="1" x14ac:dyDescent="0.2">
      <c r="A12" s="26" t="s">
        <v>16</v>
      </c>
      <c r="B12" s="25">
        <v>43665676.299999997</v>
      </c>
      <c r="C12" s="23">
        <v>3649090525.0500002</v>
      </c>
      <c r="D12" s="23">
        <v>3664760397.0300002</v>
      </c>
      <c r="E12" s="23">
        <f>+B12+C12-D12</f>
        <v>27995804.320000172</v>
      </c>
      <c r="F12" s="23">
        <f>+E12-B12</f>
        <v>-15669871.979999825</v>
      </c>
      <c r="G12" s="9"/>
      <c r="H12" s="9"/>
    </row>
    <row r="13" spans="1:8" s="24" customFormat="1" ht="14" x14ac:dyDescent="0.2">
      <c r="A13" s="22" t="s">
        <v>15</v>
      </c>
      <c r="B13" s="25">
        <v>576339290.45000005</v>
      </c>
      <c r="C13" s="23">
        <v>587172858.39999998</v>
      </c>
      <c r="D13" s="23">
        <v>496162669.66000003</v>
      </c>
      <c r="E13" s="23">
        <f>+B13+C13-D13</f>
        <v>667349479.18999982</v>
      </c>
      <c r="F13" s="23">
        <f>+E13-B13</f>
        <v>91010188.739999771</v>
      </c>
      <c r="G13" s="9"/>
      <c r="H13" s="9"/>
    </row>
    <row r="14" spans="1:8" s="10" customFormat="1" ht="14" x14ac:dyDescent="0.2">
      <c r="A14" s="22" t="s">
        <v>14</v>
      </c>
      <c r="B14" s="14">
        <v>2550930.0299999998</v>
      </c>
      <c r="C14" s="23">
        <v>13968208.869999999</v>
      </c>
      <c r="D14" s="23">
        <v>13578999.84</v>
      </c>
      <c r="E14" s="23">
        <f>+B14+C14-D14</f>
        <v>2940139.0599999987</v>
      </c>
      <c r="F14" s="23">
        <f>+E14-B14</f>
        <v>389209.02999999886</v>
      </c>
      <c r="G14" s="9"/>
    </row>
    <row r="15" spans="1:8" s="10" customFormat="1" ht="14" x14ac:dyDescent="0.2">
      <c r="A15" s="22" t="s">
        <v>13</v>
      </c>
      <c r="B15" s="14">
        <v>0</v>
      </c>
      <c r="C15" s="13">
        <v>0</v>
      </c>
      <c r="D15" s="13">
        <v>0</v>
      </c>
      <c r="E15" s="13">
        <v>0</v>
      </c>
      <c r="F15" s="13">
        <v>0</v>
      </c>
      <c r="G15" s="9"/>
    </row>
    <row r="16" spans="1:8" s="10" customFormat="1" ht="14" x14ac:dyDescent="0.2">
      <c r="A16" s="21" t="s">
        <v>12</v>
      </c>
      <c r="B16" s="14">
        <v>0</v>
      </c>
      <c r="C16" s="13">
        <v>0</v>
      </c>
      <c r="D16" s="13">
        <v>0</v>
      </c>
      <c r="E16" s="13">
        <v>0</v>
      </c>
      <c r="F16" s="13">
        <v>0</v>
      </c>
      <c r="G16" s="9"/>
    </row>
    <row r="17" spans="1:9" s="10" customFormat="1" ht="28" x14ac:dyDescent="0.2">
      <c r="A17" s="21" t="s">
        <v>11</v>
      </c>
      <c r="B17" s="14">
        <v>0</v>
      </c>
      <c r="C17" s="13">
        <v>0</v>
      </c>
      <c r="D17" s="13">
        <v>0</v>
      </c>
      <c r="E17" s="13">
        <v>0</v>
      </c>
      <c r="F17" s="13">
        <v>0</v>
      </c>
      <c r="G17" s="9"/>
    </row>
    <row r="18" spans="1:9" s="10" customFormat="1" x14ac:dyDescent="0.2">
      <c r="A18" s="15" t="s">
        <v>10</v>
      </c>
      <c r="B18" s="14">
        <v>0</v>
      </c>
      <c r="C18" s="13">
        <v>0</v>
      </c>
      <c r="D18" s="13">
        <v>0</v>
      </c>
      <c r="E18" s="13">
        <v>0</v>
      </c>
      <c r="F18" s="13">
        <v>0</v>
      </c>
      <c r="G18" s="9"/>
    </row>
    <row r="19" spans="1:9" s="10" customFormat="1" x14ac:dyDescent="0.2">
      <c r="A19" s="20"/>
      <c r="B19" s="14"/>
      <c r="C19" s="19"/>
      <c r="D19" s="19"/>
      <c r="E19" s="19"/>
      <c r="F19" s="19"/>
      <c r="G19" s="9"/>
    </row>
    <row r="20" spans="1:9" s="10" customFormat="1" x14ac:dyDescent="0.2">
      <c r="A20" s="18" t="s">
        <v>9</v>
      </c>
      <c r="B20" s="17">
        <f>SUM(B21:B29)</f>
        <v>1026315367.27</v>
      </c>
      <c r="C20" s="17">
        <f>SUM(C21:C29)</f>
        <v>63496844.089999996</v>
      </c>
      <c r="D20" s="17">
        <f>SUM(D21:D29)</f>
        <v>42165925.429999992</v>
      </c>
      <c r="E20" s="17">
        <f>SUM(E21:E29)</f>
        <v>1047646285.9299999</v>
      </c>
      <c r="F20" s="17">
        <f>SUM(F21:F29)</f>
        <v>21330918.660000011</v>
      </c>
      <c r="G20" s="9"/>
    </row>
    <row r="21" spans="1:9" s="10" customFormat="1" x14ac:dyDescent="0.2">
      <c r="A21" s="15" t="s">
        <v>8</v>
      </c>
      <c r="B21" s="14">
        <v>0</v>
      </c>
      <c r="C21" s="13">
        <v>0</v>
      </c>
      <c r="D21" s="13">
        <v>0</v>
      </c>
      <c r="E21" s="13">
        <v>0</v>
      </c>
      <c r="F21" s="13">
        <v>0</v>
      </c>
      <c r="G21" s="9"/>
    </row>
    <row r="22" spans="1:9" s="10" customFormat="1" ht="28" x14ac:dyDescent="0.2">
      <c r="A22" s="16" t="s">
        <v>7</v>
      </c>
      <c r="B22" s="14">
        <v>0</v>
      </c>
      <c r="C22" s="13">
        <v>0</v>
      </c>
      <c r="D22" s="13">
        <v>0</v>
      </c>
      <c r="E22" s="13">
        <v>0</v>
      </c>
      <c r="F22" s="13">
        <v>0</v>
      </c>
      <c r="G22" s="9"/>
    </row>
    <row r="23" spans="1:9" s="10" customFormat="1" ht="28" x14ac:dyDescent="0.2">
      <c r="A23" s="16" t="s">
        <v>6</v>
      </c>
      <c r="B23" s="14">
        <v>992545953.87</v>
      </c>
      <c r="C23" s="13">
        <v>57843505.609999999</v>
      </c>
      <c r="D23" s="13">
        <v>33303576.120000001</v>
      </c>
      <c r="E23" s="13">
        <f>+B23+C23-D23</f>
        <v>1017085883.36</v>
      </c>
      <c r="F23" s="13">
        <f>+E23-B23</f>
        <v>24539929.49000001</v>
      </c>
      <c r="G23" s="9"/>
    </row>
    <row r="24" spans="1:9" s="10" customFormat="1" x14ac:dyDescent="0.2">
      <c r="A24" s="15" t="s">
        <v>5</v>
      </c>
      <c r="B24" s="14">
        <v>29555961.210000001</v>
      </c>
      <c r="C24" s="13">
        <v>3096396.66</v>
      </c>
      <c r="D24" s="13">
        <v>5369046.1399999997</v>
      </c>
      <c r="E24" s="13">
        <f>+B24+C24-D24</f>
        <v>27283311.73</v>
      </c>
      <c r="F24" s="13">
        <f>+E24-B24</f>
        <v>-2272649.4800000004</v>
      </c>
      <c r="G24" s="9"/>
    </row>
    <row r="25" spans="1:9" s="10" customFormat="1" x14ac:dyDescent="0.2">
      <c r="A25" s="15" t="s">
        <v>4</v>
      </c>
      <c r="B25" s="14">
        <v>4862354.92</v>
      </c>
      <c r="C25" s="13">
        <v>0</v>
      </c>
      <c r="D25" s="13">
        <v>0</v>
      </c>
      <c r="E25" s="13">
        <f>+B25+C25-D25</f>
        <v>4862354.92</v>
      </c>
      <c r="F25" s="13">
        <f>+E25-B25</f>
        <v>0</v>
      </c>
      <c r="G25" s="9"/>
    </row>
    <row r="26" spans="1:9" s="10" customFormat="1" ht="28" x14ac:dyDescent="0.2">
      <c r="A26" s="16" t="s">
        <v>3</v>
      </c>
      <c r="B26" s="14">
        <v>-15879669.640000001</v>
      </c>
      <c r="C26" s="13">
        <v>2556941.8199999998</v>
      </c>
      <c r="D26" s="13">
        <v>3409544.55</v>
      </c>
      <c r="E26" s="13">
        <f>+B26+C26-D26</f>
        <v>-16732272.370000001</v>
      </c>
      <c r="F26" s="13">
        <f>+E26-B26</f>
        <v>-852602.73000000045</v>
      </c>
      <c r="G26" s="9"/>
    </row>
    <row r="27" spans="1:9" s="10" customFormat="1" ht="14" x14ac:dyDescent="0.2">
      <c r="A27" s="16" t="s">
        <v>2</v>
      </c>
      <c r="B27" s="14">
        <v>15230766.91</v>
      </c>
      <c r="C27" s="13">
        <v>0</v>
      </c>
      <c r="D27" s="13">
        <v>83758.62</v>
      </c>
      <c r="E27" s="13">
        <f>+B27+C27-D27</f>
        <v>15147008.290000001</v>
      </c>
      <c r="F27" s="13">
        <f>+E27-B27</f>
        <v>-83758.61999999918</v>
      </c>
      <c r="G27" s="9"/>
    </row>
    <row r="28" spans="1:9" s="10" customFormat="1" ht="28" x14ac:dyDescent="0.2">
      <c r="A28" s="16" t="s">
        <v>1</v>
      </c>
      <c r="B28" s="14">
        <v>0</v>
      </c>
      <c r="C28" s="13">
        <v>0</v>
      </c>
      <c r="D28" s="13">
        <v>0</v>
      </c>
      <c r="E28" s="13">
        <v>0</v>
      </c>
      <c r="F28" s="13">
        <v>0</v>
      </c>
      <c r="G28" s="9"/>
    </row>
    <row r="29" spans="1:9" s="10" customFormat="1" x14ac:dyDescent="0.2">
      <c r="A29" s="15" t="s">
        <v>0</v>
      </c>
      <c r="B29" s="14">
        <v>0</v>
      </c>
      <c r="C29" s="13">
        <v>0</v>
      </c>
      <c r="D29" s="13">
        <v>0</v>
      </c>
      <c r="E29" s="13">
        <v>0</v>
      </c>
      <c r="F29" s="13">
        <v>0</v>
      </c>
      <c r="G29" s="9"/>
    </row>
    <row r="30" spans="1:9" x14ac:dyDescent="0.15">
      <c r="A30" s="12"/>
      <c r="B30" s="11">
        <f>+B11+B20</f>
        <v>1648871264.05</v>
      </c>
      <c r="C30" s="11">
        <f>+C11+C20</f>
        <v>4313728436.4099998</v>
      </c>
      <c r="D30" s="11">
        <f>+D11+D20</f>
        <v>4216667991.96</v>
      </c>
      <c r="E30" s="11">
        <f>+E11+E20</f>
        <v>1745931708.5</v>
      </c>
      <c r="F30" s="11">
        <f>+F11+F20</f>
        <v>97060444.449999958</v>
      </c>
      <c r="G30" s="9"/>
      <c r="I30" s="10"/>
    </row>
    <row r="31" spans="1:9" x14ac:dyDescent="0.15">
      <c r="A31" s="4"/>
      <c r="B31" s="8"/>
      <c r="C31" s="7"/>
      <c r="D31" s="7"/>
      <c r="E31" s="7"/>
      <c r="F31" s="7"/>
      <c r="G31" s="9"/>
    </row>
    <row r="32" spans="1:9" x14ac:dyDescent="0.15">
      <c r="A32" s="4"/>
      <c r="B32" s="8"/>
      <c r="C32" s="7"/>
      <c r="D32" s="7"/>
      <c r="E32" s="7"/>
      <c r="F32" s="7"/>
    </row>
    <row r="33" spans="1:6" x14ac:dyDescent="0.15">
      <c r="A33" s="4"/>
      <c r="B33" s="8"/>
      <c r="C33" s="7"/>
      <c r="D33" s="7"/>
      <c r="E33" s="7"/>
      <c r="F33" s="7"/>
    </row>
    <row r="34" spans="1:6" x14ac:dyDescent="0.15">
      <c r="A34" s="4"/>
      <c r="B34" s="8"/>
      <c r="C34" s="7"/>
      <c r="D34" s="7"/>
      <c r="E34" s="7"/>
      <c r="F34" s="7"/>
    </row>
    <row r="35" spans="1:6" x14ac:dyDescent="0.15">
      <c r="A35" s="4"/>
      <c r="B35" s="8"/>
      <c r="C35" s="7"/>
      <c r="D35" s="7"/>
      <c r="E35" s="7"/>
      <c r="F35" s="7"/>
    </row>
    <row r="36" spans="1:6" x14ac:dyDescent="0.15">
      <c r="A36" s="4"/>
      <c r="B36" s="8"/>
      <c r="C36" s="7"/>
      <c r="D36" s="7"/>
      <c r="E36" s="7"/>
      <c r="F36" s="7"/>
    </row>
    <row r="37" spans="1:6" x14ac:dyDescent="0.15">
      <c r="A37" s="4"/>
      <c r="B37" s="5"/>
    </row>
    <row r="38" spans="1:6" x14ac:dyDescent="0.15">
      <c r="A38" s="6"/>
      <c r="B38" s="5"/>
    </row>
    <row r="39" spans="1:6" x14ac:dyDescent="0.15">
      <c r="A39" s="4"/>
      <c r="B39" s="5"/>
    </row>
    <row r="40" spans="1:6" x14ac:dyDescent="0.15">
      <c r="A40" s="4"/>
    </row>
    <row r="41" spans="1:6" x14ac:dyDescent="0.15">
      <c r="A41" s="4"/>
    </row>
    <row r="42" spans="1:6" x14ac:dyDescent="0.15">
      <c r="A42" s="4"/>
    </row>
    <row r="43" spans="1:6" x14ac:dyDescent="0.15">
      <c r="A43" s="4"/>
    </row>
    <row r="44" spans="1:6" x14ac:dyDescent="0.15">
      <c r="A44" s="4"/>
    </row>
    <row r="45" spans="1:6" x14ac:dyDescent="0.15">
      <c r="A45" s="4"/>
    </row>
    <row r="46" spans="1:6" x14ac:dyDescent="0.15">
      <c r="A46" s="4"/>
      <c r="B46" s="2"/>
    </row>
    <row r="47" spans="1:6" x14ac:dyDescent="0.15">
      <c r="A47" s="4"/>
      <c r="B47" s="2"/>
    </row>
    <row r="48" spans="1:6" x14ac:dyDescent="0.15">
      <c r="A48" s="4"/>
      <c r="B48" s="2"/>
    </row>
    <row r="49" spans="1:2" x14ac:dyDescent="0.15">
      <c r="A49" s="4"/>
      <c r="B49" s="2"/>
    </row>
    <row r="50" spans="1:2" x14ac:dyDescent="0.15">
      <c r="A50" s="4"/>
      <c r="B50" s="2"/>
    </row>
    <row r="51" spans="1:2" x14ac:dyDescent="0.15">
      <c r="A51" s="4"/>
      <c r="B51" s="2"/>
    </row>
    <row r="52" spans="1:2" x14ac:dyDescent="0.15">
      <c r="A52" s="4"/>
      <c r="B52" s="2"/>
    </row>
    <row r="53" spans="1:2" x14ac:dyDescent="0.15">
      <c r="A53" s="4"/>
      <c r="B53" s="2"/>
    </row>
    <row r="54" spans="1:2" x14ac:dyDescent="0.15">
      <c r="A54" s="4"/>
      <c r="B54" s="2"/>
    </row>
    <row r="55" spans="1:2" x14ac:dyDescent="0.15">
      <c r="A55" s="4"/>
      <c r="B55" s="2"/>
    </row>
    <row r="56" spans="1:2" x14ac:dyDescent="0.15">
      <c r="A56" s="4"/>
      <c r="B56" s="2"/>
    </row>
    <row r="57" spans="1:2" x14ac:dyDescent="0.15">
      <c r="A57" s="4"/>
      <c r="B57" s="2"/>
    </row>
    <row r="58" spans="1:2" x14ac:dyDescent="0.15">
      <c r="A58" s="4"/>
      <c r="B58" s="2"/>
    </row>
    <row r="59" spans="1:2" x14ac:dyDescent="0.15">
      <c r="A59" s="4"/>
      <c r="B59" s="2"/>
    </row>
    <row r="60" spans="1:2" x14ac:dyDescent="0.15">
      <c r="A60" s="4"/>
      <c r="B60" s="2"/>
    </row>
    <row r="61" spans="1:2" x14ac:dyDescent="0.15">
      <c r="A61" s="4"/>
      <c r="B61" s="2"/>
    </row>
    <row r="62" spans="1:2" x14ac:dyDescent="0.15">
      <c r="A62" s="4"/>
      <c r="B62" s="2"/>
    </row>
    <row r="63" spans="1:2" x14ac:dyDescent="0.15">
      <c r="A63" s="4"/>
      <c r="B63" s="2"/>
    </row>
    <row r="64" spans="1:2" x14ac:dyDescent="0.15">
      <c r="A64" s="4"/>
      <c r="B64" s="2"/>
    </row>
    <row r="65" spans="1:2" x14ac:dyDescent="0.15">
      <c r="A65" s="4"/>
      <c r="B65" s="2"/>
    </row>
    <row r="66" spans="1:2" x14ac:dyDescent="0.15">
      <c r="A66" s="4"/>
      <c r="B66" s="2"/>
    </row>
    <row r="67" spans="1:2" x14ac:dyDescent="0.15">
      <c r="A67" s="4"/>
      <c r="B67" s="2"/>
    </row>
    <row r="68" spans="1:2" x14ac:dyDescent="0.15">
      <c r="A68" s="4"/>
      <c r="B68" s="2"/>
    </row>
    <row r="69" spans="1:2" x14ac:dyDescent="0.15">
      <c r="A69" s="4"/>
      <c r="B69" s="2"/>
    </row>
    <row r="70" spans="1:2" x14ac:dyDescent="0.15">
      <c r="A70" s="4"/>
      <c r="B70" s="2"/>
    </row>
    <row r="71" spans="1:2" x14ac:dyDescent="0.15">
      <c r="A71" s="4"/>
      <c r="B71" s="2"/>
    </row>
    <row r="72" spans="1:2" x14ac:dyDescent="0.15">
      <c r="A72" s="4"/>
      <c r="B72" s="2"/>
    </row>
    <row r="73" spans="1:2" x14ac:dyDescent="0.15">
      <c r="A73" s="4"/>
      <c r="B73" s="2"/>
    </row>
    <row r="74" spans="1:2" x14ac:dyDescent="0.15">
      <c r="A74" s="4"/>
      <c r="B74" s="2"/>
    </row>
    <row r="75" spans="1:2" x14ac:dyDescent="0.15">
      <c r="A75" s="4"/>
      <c r="B75" s="2"/>
    </row>
    <row r="76" spans="1:2" x14ac:dyDescent="0.15">
      <c r="A76" s="4"/>
      <c r="B76" s="2"/>
    </row>
    <row r="77" spans="1:2" x14ac:dyDescent="0.15">
      <c r="A77" s="4"/>
      <c r="B77" s="2"/>
    </row>
    <row r="78" spans="1:2" x14ac:dyDescent="0.15">
      <c r="A78" s="4"/>
      <c r="B78" s="2"/>
    </row>
    <row r="79" spans="1:2" x14ac:dyDescent="0.15">
      <c r="A79" s="4"/>
      <c r="B79" s="2"/>
    </row>
    <row r="80" spans="1:2" x14ac:dyDescent="0.15">
      <c r="A80" s="4"/>
      <c r="B80" s="2"/>
    </row>
    <row r="81" spans="1:2" x14ac:dyDescent="0.15">
      <c r="A81" s="4"/>
      <c r="B81" s="2"/>
    </row>
    <row r="82" spans="1:2" x14ac:dyDescent="0.15">
      <c r="A82" s="4"/>
      <c r="B82" s="2"/>
    </row>
    <row r="83" spans="1:2" x14ac:dyDescent="0.15">
      <c r="A83" s="4"/>
      <c r="B83" s="2"/>
    </row>
    <row r="84" spans="1:2" x14ac:dyDescent="0.15">
      <c r="A84" s="4"/>
      <c r="B84" s="2"/>
    </row>
    <row r="85" spans="1:2" x14ac:dyDescent="0.15">
      <c r="A85" s="4"/>
      <c r="B85" s="2"/>
    </row>
    <row r="86" spans="1:2" x14ac:dyDescent="0.15">
      <c r="A86" s="4"/>
      <c r="B86" s="2"/>
    </row>
    <row r="87" spans="1:2" x14ac:dyDescent="0.15">
      <c r="A87" s="4"/>
      <c r="B87" s="2"/>
    </row>
    <row r="88" spans="1:2" x14ac:dyDescent="0.15">
      <c r="A88" s="4"/>
      <c r="B88" s="2"/>
    </row>
    <row r="89" spans="1:2" x14ac:dyDescent="0.15">
      <c r="A89" s="4"/>
      <c r="B89" s="2"/>
    </row>
    <row r="90" spans="1:2" x14ac:dyDescent="0.15">
      <c r="A90" s="4"/>
      <c r="B90" s="2"/>
    </row>
    <row r="91" spans="1:2" x14ac:dyDescent="0.15">
      <c r="A91" s="4"/>
      <c r="B91" s="2"/>
    </row>
    <row r="92" spans="1:2" x14ac:dyDescent="0.15">
      <c r="A92" s="4"/>
      <c r="B92" s="2"/>
    </row>
    <row r="93" spans="1:2" x14ac:dyDescent="0.15">
      <c r="A93" s="4"/>
      <c r="B93" s="2"/>
    </row>
    <row r="94" spans="1:2" x14ac:dyDescent="0.15">
      <c r="A94" s="4"/>
      <c r="B94" s="2"/>
    </row>
    <row r="95" spans="1:2" x14ac:dyDescent="0.15">
      <c r="A95" s="4"/>
      <c r="B95" s="2"/>
    </row>
    <row r="96" spans="1:2" x14ac:dyDescent="0.15">
      <c r="A96" s="4"/>
      <c r="B96" s="2"/>
    </row>
    <row r="97" spans="1:2" x14ac:dyDescent="0.15">
      <c r="A97" s="4"/>
      <c r="B97" s="2"/>
    </row>
    <row r="98" spans="1:2" x14ac:dyDescent="0.15">
      <c r="A98" s="4"/>
      <c r="B98" s="2"/>
    </row>
    <row r="99" spans="1:2" x14ac:dyDescent="0.15">
      <c r="A99" s="4"/>
      <c r="B99" s="2"/>
    </row>
    <row r="100" spans="1:2" x14ac:dyDescent="0.15">
      <c r="A100" s="4"/>
      <c r="B100" s="2"/>
    </row>
    <row r="101" spans="1:2" x14ac:dyDescent="0.15">
      <c r="A101" s="4"/>
      <c r="B101" s="2"/>
    </row>
    <row r="102" spans="1:2" x14ac:dyDescent="0.15">
      <c r="A102" s="4"/>
      <c r="B102" s="2"/>
    </row>
    <row r="103" spans="1:2" x14ac:dyDescent="0.15">
      <c r="A103" s="4"/>
      <c r="B103" s="2"/>
    </row>
    <row r="104" spans="1:2" x14ac:dyDescent="0.15">
      <c r="A104" s="4"/>
      <c r="B104" s="2"/>
    </row>
    <row r="105" spans="1:2" x14ac:dyDescent="0.15">
      <c r="A105" s="4"/>
      <c r="B105" s="2"/>
    </row>
    <row r="106" spans="1:2" x14ac:dyDescent="0.15">
      <c r="A106" s="4"/>
      <c r="B106" s="2"/>
    </row>
    <row r="107" spans="1:2" x14ac:dyDescent="0.15">
      <c r="A107" s="4"/>
      <c r="B107" s="2"/>
    </row>
    <row r="108" spans="1:2" x14ac:dyDescent="0.15">
      <c r="A108" s="4"/>
      <c r="B108" s="2"/>
    </row>
    <row r="109" spans="1:2" x14ac:dyDescent="0.15">
      <c r="A109" s="4"/>
      <c r="B109" s="2"/>
    </row>
    <row r="110" spans="1:2" x14ac:dyDescent="0.15">
      <c r="A110" s="4"/>
      <c r="B110" s="2"/>
    </row>
    <row r="111" spans="1:2" x14ac:dyDescent="0.15">
      <c r="A111" s="4"/>
      <c r="B111" s="2"/>
    </row>
    <row r="112" spans="1:2" x14ac:dyDescent="0.15">
      <c r="A112" s="4"/>
      <c r="B112" s="2"/>
    </row>
    <row r="113" spans="1:2" x14ac:dyDescent="0.15">
      <c r="A113" s="4"/>
      <c r="B113" s="2"/>
    </row>
    <row r="114" spans="1:2" x14ac:dyDescent="0.15">
      <c r="A114" s="4"/>
      <c r="B114" s="2"/>
    </row>
    <row r="115" spans="1:2" x14ac:dyDescent="0.15">
      <c r="A115" s="4"/>
      <c r="B115" s="2"/>
    </row>
    <row r="116" spans="1:2" x14ac:dyDescent="0.15">
      <c r="A116" s="4"/>
      <c r="B116" s="2"/>
    </row>
    <row r="117" spans="1:2" x14ac:dyDescent="0.15">
      <c r="A117" s="4"/>
      <c r="B117" s="2"/>
    </row>
    <row r="118" spans="1:2" x14ac:dyDescent="0.15">
      <c r="A118" s="4"/>
      <c r="B118" s="2"/>
    </row>
    <row r="119" spans="1:2" x14ac:dyDescent="0.15">
      <c r="A119" s="4"/>
      <c r="B119" s="2"/>
    </row>
    <row r="120" spans="1:2" x14ac:dyDescent="0.15">
      <c r="A120" s="4"/>
      <c r="B120" s="2"/>
    </row>
    <row r="121" spans="1:2" x14ac:dyDescent="0.15">
      <c r="A121" s="4"/>
      <c r="B121" s="2"/>
    </row>
    <row r="122" spans="1:2" x14ac:dyDescent="0.15">
      <c r="A122" s="4"/>
      <c r="B122" s="2"/>
    </row>
    <row r="123" spans="1:2" x14ac:dyDescent="0.15">
      <c r="A123" s="4"/>
      <c r="B123" s="2"/>
    </row>
    <row r="124" spans="1:2" x14ac:dyDescent="0.15">
      <c r="A124" s="4"/>
      <c r="B124" s="2"/>
    </row>
    <row r="125" spans="1:2" x14ac:dyDescent="0.15">
      <c r="A125" s="4"/>
      <c r="B125" s="2"/>
    </row>
    <row r="126" spans="1:2" x14ac:dyDescent="0.15">
      <c r="A126" s="4"/>
      <c r="B126" s="2"/>
    </row>
    <row r="127" spans="1:2" x14ac:dyDescent="0.15">
      <c r="A127" s="4"/>
      <c r="B127" s="2"/>
    </row>
    <row r="128" spans="1:2" x14ac:dyDescent="0.15">
      <c r="A128" s="4"/>
      <c r="B128" s="2"/>
    </row>
  </sheetData>
  <mergeCells count="12">
    <mergeCell ref="F6:F8"/>
    <mergeCell ref="A4:F4"/>
    <mergeCell ref="G6:G9"/>
    <mergeCell ref="H6:H9"/>
    <mergeCell ref="A1:F1"/>
    <mergeCell ref="A2:F2"/>
    <mergeCell ref="A3:F3"/>
    <mergeCell ref="A6:A9"/>
    <mergeCell ref="B6:B8"/>
    <mergeCell ref="C6:C8"/>
    <mergeCell ref="D6:D8"/>
    <mergeCell ref="E6:E8"/>
  </mergeCells>
  <pageMargins left="0.70866141732283472" right="0.70866141732283472" top="0.74803149606299213" bottom="0.94488188976377963" header="0.31496062992125984" footer="0.9055118110236221"/>
  <pageSetup scale="68" orientation="portrait" r:id="rId1"/>
  <headerFooter>
    <oddHeader>&amp;LEstados e Información Contable&amp;R06</oddHeader>
    <oddFooter>&amp;C"Bajo protesta de decir verdad declaramos que los Estados Financieros y sus Notas, son razonablemente correctos y son responsabilidad del emisor"&amp;R&amp;P/&amp;N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06</vt:lpstr>
      <vt:lpstr>'06'!Área_de_impresión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cp:lastPrinted>2021-01-29T18:46:23Z</cp:lastPrinted>
  <dcterms:created xsi:type="dcterms:W3CDTF">2021-01-29T18:45:18Z</dcterms:created>
  <dcterms:modified xsi:type="dcterms:W3CDTF">2021-01-29T18:46:32Z</dcterms:modified>
</cp:coreProperties>
</file>