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cSystems19\Desktop\GENRENCIA FINANCIERA 3er trimestre 2020\A) Estados Financieros\WEB\"/>
    </mc:Choice>
  </mc:AlternateContent>
  <bookViews>
    <workbookView xWindow="0" yWindow="0" windowWidth="30720" windowHeight="8808"/>
  </bookViews>
  <sheets>
    <sheet name="Hoj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54" i="1" l="1"/>
  <c r="C54" i="1"/>
  <c r="D49" i="1"/>
  <c r="D48" i="1" s="1"/>
  <c r="C49" i="1"/>
  <c r="D40" i="1"/>
  <c r="C40" i="1"/>
  <c r="D30" i="1"/>
  <c r="D29" i="1" s="1"/>
  <c r="C30" i="1"/>
  <c r="D18" i="1"/>
  <c r="C18" i="1"/>
  <c r="D9" i="1"/>
  <c r="C9" i="1"/>
  <c r="C8" i="1" l="1"/>
  <c r="C48" i="1"/>
  <c r="D8" i="1"/>
  <c r="C29" i="1"/>
</calcChain>
</file>

<file path=xl/sharedStrings.xml><?xml version="1.0" encoding="utf-8"?>
<sst xmlns="http://schemas.openxmlformats.org/spreadsheetml/2006/main" count="57" uniqueCount="57">
  <si>
    <t xml:space="preserve"> COMISION  MUNICIPAL DE AGUA POTABLE  Y  ALCANTARILLADO
      DEL MUNICIPIO DE  VICTORIA, TAMAULIPAS</t>
  </si>
  <si>
    <t>Estado de Cambios en la Situación Financiera</t>
  </si>
  <si>
    <t>Del 01 de Enero Al 30 de Septiembre del 2020</t>
  </si>
  <si>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</si>
  <si>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</si>
  <si>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</si>
  <si>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</si>
  <si>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</si>
  <si>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</si>
  <si>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</si>
  <si>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</si>
  <si>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</si>
  <si>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</si>
  <si>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</si>
  <si>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</si>
  <si>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</si>
  <si>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</si>
  <si>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</si>
  <si>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Construcciónes en Proceso</t>
  </si>
  <si>
    <t>Bienes Muebles</t>
  </si>
  <si>
    <t>Activos Intangibles</t>
  </si>
  <si>
    <t>Depreciaciones,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</si>
  <si>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</si>
  <si>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</si>
  <si>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</si>
  <si>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</si>
  <si>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</si>
  <si>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</si>
  <si>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</si>
  <si>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</si>
  <si>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</si>
  <si>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</si>
  <si>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</si>
  <si>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</si>
  <si>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</si>
  <si>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</si>
  <si>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</si>
  <si>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</si>
  <si>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</si>
  <si>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</si>
  <si>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Garantia y/o Administración a Largo Plazo</t>
  </si>
  <si>
    <t>Provisiones a Largo Plazo</t>
  </si>
  <si>
    <t>HACIENDA PÚBLICA / PATRIMONIO</t>
  </si>
  <si>
    <t>Hacienda Pública / Patrimonio Contribuido</t>
  </si>
  <si>
    <t>Aportaciones</t>
  </si>
  <si>
    <t>Donaciones de Capital</t>
  </si>
  <si>
    <t>Actualización de la Hacienda Pública / Patrimonio</t>
  </si>
  <si>
    <t>Hacienda Pública / Patrimonio Generado</t>
  </si>
  <si>
    <t>Resultado del Ejercicio (Ahorro/Desahorro)</t>
  </si>
  <si>
    <t>Resultado de Ejercicios Anteriores</t>
  </si>
  <si>
    <t>Revalúos</t>
  </si>
  <si>
    <t>Reservas</t>
  </si>
  <si>
    <t>Rectificaciones de Resultados de Ejercicios Anteriores</t>
  </si>
  <si>
    <t>Exceso o Insuficiencia en la Actualización de la Hacienda Pública / Patrimonio</t>
  </si>
  <si>
    <t>Resultado por Posición Monetaria</t>
  </si>
  <si>
    <t>Resultado por Tenencia de Activos no Monetarios</t>
  </si>
  <si>
    <t>"Bajo protesta de decir verdad declaramos que los Estados Financieros y sus Notas, son razonablemente correctos y son responsabilidad del emisor"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</si>
</sst>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-;\-* #,##0.00_-;_-* &quot;-&quot;??_-;_-@_-"/>
    <numFmt numFmtId="164" formatCode="_-* #,##0_-;\-* #,##0_-;_-* &quot;-&quot;??_-;_-@_-"/>
    <numFmt numFmtId="165" formatCode="#,##0.00_ ;[Red]\-#,##0.0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i/>
      <sz val="10"/>
      <name val="Arial"/>
      <family val="2"/>
    </font>
    <font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</cellStyleXfs>
  <cellXfs count="39">
    <xf numFmtId="0" fontId="0" fillId="0" borderId="0" xfId="0"/>
    <xf numFmtId="0" fontId="3" fillId="0" borderId="0" xfId="2" applyFont="1" applyAlignment="1">
      <alignment horizontal="center" vertical="center" wrapText="1"/>
    </xf>
    <xf numFmtId="0" fontId="3" fillId="0" borderId="0" xfId="2" applyFont="1" applyAlignment="1">
      <alignment horizontal="center" vertical="center"/>
    </xf>
    <xf numFmtId="0" fontId="2" fillId="0" borderId="0" xfId="2"/>
    <xf numFmtId="0" fontId="4" fillId="0" borderId="0" xfId="2" applyFont="1" applyAlignment="1">
      <alignment horizontal="right"/>
    </xf>
    <xf numFmtId="0" fontId="4" fillId="2" borderId="1" xfId="2" applyFont="1" applyFill="1" applyBorder="1" applyAlignment="1">
      <alignment horizontal="center" vertical="center" wrapText="1"/>
    </xf>
    <xf numFmtId="0" fontId="5" fillId="2" borderId="2" xfId="2" applyFont="1" applyFill="1" applyBorder="1" applyAlignment="1">
      <alignment horizontal="center" vertical="center" wrapText="1"/>
    </xf>
    <xf numFmtId="0" fontId="4" fillId="0" borderId="0" xfId="2" applyFont="1"/>
    <xf numFmtId="0" fontId="5" fillId="2" borderId="3" xfId="2" applyFont="1" applyFill="1" applyBorder="1" applyAlignment="1">
      <alignment horizontal="center" vertical="center" wrapText="1"/>
    </xf>
    <xf numFmtId="0" fontId="4" fillId="0" borderId="2" xfId="2" applyFont="1" applyFill="1" applyBorder="1" applyAlignment="1">
      <alignment vertical="center"/>
    </xf>
    <xf numFmtId="164" fontId="6" fillId="0" borderId="2" xfId="2" applyNumberFormat="1" applyFont="1" applyFill="1" applyBorder="1" applyAlignment="1">
      <alignment horizontal="left" vertical="center" wrapText="1"/>
    </xf>
    <xf numFmtId="0" fontId="7" fillId="0" borderId="0" xfId="2" applyFont="1" applyBorder="1" applyAlignment="1">
      <alignment horizontal="left" vertical="center"/>
    </xf>
    <xf numFmtId="0" fontId="8" fillId="0" borderId="3" xfId="2" applyFont="1" applyFill="1" applyBorder="1" applyAlignment="1">
      <alignment vertical="center"/>
    </xf>
    <xf numFmtId="164" fontId="7" fillId="0" borderId="3" xfId="1" applyNumberFormat="1" applyFont="1" applyFill="1" applyBorder="1" applyAlignment="1">
      <alignment horizontal="left" vertical="center" wrapText="1"/>
    </xf>
    <xf numFmtId="0" fontId="9" fillId="0" borderId="0" xfId="2" applyFont="1" applyBorder="1" applyAlignment="1">
      <alignment horizontal="left" vertical="center"/>
    </xf>
    <xf numFmtId="0" fontId="2" fillId="0" borderId="3" xfId="2" applyFont="1" applyFill="1" applyBorder="1" applyAlignment="1">
      <alignment vertical="center"/>
    </xf>
    <xf numFmtId="164" fontId="9" fillId="0" borderId="3" xfId="1" applyNumberFormat="1" applyFont="1" applyFill="1" applyBorder="1" applyAlignment="1">
      <alignment horizontal="left" vertical="center" wrapText="1"/>
    </xf>
    <xf numFmtId="164" fontId="9" fillId="0" borderId="3" xfId="1" applyNumberFormat="1" applyFont="1" applyFill="1" applyBorder="1" applyAlignment="1">
      <alignment horizontal="right" vertical="center" wrapText="1"/>
    </xf>
    <xf numFmtId="0" fontId="2" fillId="0" borderId="0" xfId="2" applyAlignment="1">
      <alignment vertical="center"/>
    </xf>
    <xf numFmtId="0" fontId="2" fillId="0" borderId="3" xfId="2" applyFont="1" applyFill="1" applyBorder="1" applyAlignment="1">
      <alignment vertical="top"/>
    </xf>
    <xf numFmtId="0" fontId="4" fillId="0" borderId="3" xfId="2" applyFont="1" applyFill="1" applyBorder="1" applyAlignment="1">
      <alignment vertical="top"/>
    </xf>
    <xf numFmtId="0" fontId="8" fillId="0" borderId="3" xfId="2" applyFont="1" applyFill="1" applyBorder="1" applyAlignment="1">
      <alignment vertical="top"/>
    </xf>
    <xf numFmtId="0" fontId="2" fillId="0" borderId="3" xfId="2" applyFont="1" applyFill="1" applyBorder="1" applyAlignment="1">
      <alignment horizontal="justify" vertical="top"/>
    </xf>
    <xf numFmtId="164" fontId="2" fillId="0" borderId="3" xfId="1" applyNumberFormat="1" applyFont="1" applyBorder="1" applyAlignment="1">
      <alignment vertical="center"/>
    </xf>
    <xf numFmtId="0" fontId="4" fillId="0" borderId="3" xfId="2" applyFont="1" applyFill="1" applyBorder="1" applyAlignment="1">
      <alignment vertical="center"/>
    </xf>
    <xf numFmtId="164" fontId="8" fillId="0" borderId="3" xfId="1" applyNumberFormat="1" applyFont="1" applyBorder="1" applyAlignment="1">
      <alignment vertical="center"/>
    </xf>
    <xf numFmtId="164" fontId="4" fillId="0" borderId="3" xfId="1" applyNumberFormat="1" applyFont="1" applyBorder="1" applyAlignment="1">
      <alignment vertical="center"/>
    </xf>
    <xf numFmtId="0" fontId="2" fillId="0" borderId="3" xfId="2" applyBorder="1" applyAlignment="1">
      <alignment vertical="center"/>
    </xf>
    <xf numFmtId="43" fontId="2" fillId="0" borderId="3" xfId="1" applyFont="1" applyBorder="1" applyAlignment="1">
      <alignment vertical="center"/>
    </xf>
    <xf numFmtId="164" fontId="8" fillId="0" borderId="3" xfId="2" applyNumberFormat="1" applyFont="1" applyBorder="1" applyAlignment="1">
      <alignment vertical="center"/>
    </xf>
    <xf numFmtId="164" fontId="4" fillId="0" borderId="3" xfId="2" applyNumberFormat="1" applyFont="1" applyBorder="1" applyAlignment="1">
      <alignment vertical="center"/>
    </xf>
    <xf numFmtId="164" fontId="2" fillId="0" borderId="3" xfId="2" applyNumberFormat="1" applyBorder="1" applyAlignment="1">
      <alignment vertical="center"/>
    </xf>
    <xf numFmtId="0" fontId="2" fillId="0" borderId="4" xfId="2" applyFont="1" applyFill="1" applyBorder="1" applyAlignment="1">
      <alignment vertical="top"/>
    </xf>
    <xf numFmtId="0" fontId="2" fillId="0" borderId="4" xfId="2" applyBorder="1"/>
    <xf numFmtId="0" fontId="2" fillId="0" borderId="0" xfId="2" applyFont="1" applyFill="1" applyBorder="1" applyAlignment="1">
      <alignment vertical="top"/>
    </xf>
    <xf numFmtId="0" fontId="2" fillId="0" borderId="0" xfId="2" applyBorder="1"/>
    <xf numFmtId="0" fontId="2" fillId="0" borderId="0" xfId="2" applyAlignment="1">
      <alignment vertical="top"/>
    </xf>
    <xf numFmtId="165" fontId="2" fillId="0" borderId="3" xfId="2" applyNumberFormat="1" applyFont="1" applyBorder="1" applyAlignment="1">
      <alignment vertical="center"/>
    </xf>
    <xf numFmtId="0" fontId="2" fillId="0" borderId="0" xfId="2" applyFont="1" applyFill="1" applyBorder="1" applyAlignment="1">
      <alignment horizontal="left" vertical="center" wrapText="1"/>
    </xf>
  </cellXfs>
  <cellStyles count="4">
    <cellStyle name="Millares" xfId="1" builtinId="3"/>
    <cellStyle name="Millares 2" xf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571500</xdr:colOff>
      <xdr:row>0</xdr:row>
      <xdr:rowOff>45720</xdr:rowOff>
    </xdr:from>
    <xdr:to>
      <xdr:col>1</xdr:col>
      <xdr:colOff>1172670</xdr:colOff>
      <xdr:row>1</xdr:row>
      <xdr:rowOff>68580</xdr:rowOff>
    </xdr:to>
    <xdr:pic>
      <xdr:nvPicPr>
        <xdr:cNvPr id="7" name="Imagen 6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0" y="45720"/>
          <a:ext cx="1271730" cy="609600"/>
        </a:xfrm>
        <a:prstGeom prst="rect">
          <a:avLst/>
        </a:prstGeom>
      </xdr:spPr>
    </xdr:pic>
    <xdr:clientData/>
  </xdr:twoCellAnchor>
  <xdr:twoCellAnchor editAs="oneCell">
    <xdr:from>
      <xdr:col>2</xdr:col>
      <xdr:colOff>884737</xdr:colOff>
      <xdr:row>0</xdr:row>
      <xdr:rowOff>83486</xdr:rowOff>
    </xdr:from>
    <xdr:to>
      <xdr:col>4</xdr:col>
      <xdr:colOff>220980</xdr:colOff>
      <xdr:row>1</xdr:row>
      <xdr:rowOff>84753</xdr:rowOff>
    </xdr:to>
    <xdr:pic>
      <xdr:nvPicPr>
        <xdr:cNvPr id="8" name="Imagen 7"/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6289" b="26804"/>
        <a:stretch/>
      </xdr:blipFill>
      <xdr:spPr>
        <a:xfrm>
          <a:off x="6584497" y="83486"/>
          <a:ext cx="1622243" cy="58800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148"/>
  <sheetViews>
    <sheetView tabSelected="1" topLeftCell="A13" workbookViewId="0">
      <selection activeCell="B65" sqref="B65"/>
    </sheetView>
  </sheetViews>
  <sheetFormatPr baseColWidth="10" defaultColWidth="11.44140625" defaultRowHeight="12.75" customHeight="1" x14ac:dyDescent="0.25"/>
  <cols>
    <col min="1" max="1" width="9.77734375" style="3" customWidth="1"/>
    <col min="2" max="2" width="73.33203125" style="3" customWidth="1"/>
    <col min="3" max="4" width="16.6640625" style="3" customWidth="1"/>
    <col min="5" max="5" width="10.6640625" style="3" customWidth="1"/>
    <col min="6" max="16384" width="11.44140625" style="3"/>
  </cols>
  <sheetData>
    <row r="1" spans="2:4" ht="46.5" customHeight="1" x14ac:dyDescent="0.25">
      <c r="B1" s="1" t="s">
        <v>0</v>
      </c>
      <c r="C1" s="2"/>
      <c r="D1" s="2"/>
    </row>
    <row r="2" spans="2:4" ht="13.8" x14ac:dyDescent="0.25">
      <c r="B2" s="2" t="s">
        <v>1</v>
      </c>
      <c r="C2" s="2"/>
      <c r="D2" s="2"/>
    </row>
    <row r="3" spans="2:4" ht="13.8" x14ac:dyDescent="0.25">
      <c r="B3" s="2" t="s">
        <v>2</v>
      </c>
      <c r="C3" s="2"/>
      <c r="D3" s="2"/>
    </row>
    <row r="4" spans="2:4" ht="13.2" x14ac:dyDescent="0.25">
      <c r="D4" s="4"/>
    </row>
    <row r="5" spans="2:4" s="7" customFormat="1" ht="13.2" x14ac:dyDescent="0.25">
      <c r="B5" s="5" t="s">
        <v>3</v>
      </c>
      <c r="C5" s="6" t="s">
        <v>4</v>
      </c>
      <c r="D5" s="6" t="s">
        <v>5</v>
      </c>
    </row>
    <row r="6" spans="2:4" s="7" customFormat="1" ht="13.2" x14ac:dyDescent="0.25">
      <c r="B6" s="5"/>
      <c r="C6" s="8"/>
      <c r="D6" s="8"/>
    </row>
    <row r="7" spans="2:4" s="7" customFormat="1" ht="13.2" x14ac:dyDescent="0.25">
      <c r="B7" s="5"/>
      <c r="C7" s="8"/>
      <c r="D7" s="8"/>
    </row>
    <row r="8" spans="2:4" s="11" customFormat="1" ht="13.2" x14ac:dyDescent="0.3">
      <c r="B8" s="9" t="s">
        <v>6</v>
      </c>
      <c r="C8" s="10">
        <f>+C9+C18</f>
        <v>24501757.34</v>
      </c>
      <c r="D8" s="10">
        <f>+D9+D18</f>
        <v>114740752.90000001</v>
      </c>
    </row>
    <row r="9" spans="2:4" s="14" customFormat="1" ht="13.2" x14ac:dyDescent="0.3">
      <c r="B9" s="12" t="s">
        <v>7</v>
      </c>
      <c r="C9" s="13">
        <f>SUM(C10:C15)</f>
        <v>21965893.620000001</v>
      </c>
      <c r="D9" s="13">
        <f>SUM(D10:D15)</f>
        <v>97524721.390000001</v>
      </c>
    </row>
    <row r="10" spans="2:4" s="14" customFormat="1" ht="13.2" x14ac:dyDescent="0.3">
      <c r="B10" s="15" t="s">
        <v>8</v>
      </c>
      <c r="C10" s="16">
        <v>21965893.620000001</v>
      </c>
      <c r="D10" s="17"/>
    </row>
    <row r="11" spans="2:4" s="14" customFormat="1" ht="13.2" x14ac:dyDescent="0.3">
      <c r="B11" s="15" t="s">
        <v>9</v>
      </c>
      <c r="C11" s="16"/>
      <c r="D11" s="17">
        <v>94945915.109999999</v>
      </c>
    </row>
    <row r="12" spans="2:4" s="18" customFormat="1" ht="13.2" x14ac:dyDescent="0.3">
      <c r="B12" s="15" t="s">
        <v>10</v>
      </c>
      <c r="C12" s="16"/>
      <c r="D12" s="17">
        <v>2578806.2799999998</v>
      </c>
    </row>
    <row r="13" spans="2:4" s="18" customFormat="1" ht="13.2" x14ac:dyDescent="0.3">
      <c r="B13" s="15" t="s">
        <v>11</v>
      </c>
      <c r="C13" s="16"/>
      <c r="D13" s="17"/>
    </row>
    <row r="14" spans="2:4" s="18" customFormat="1" ht="13.2" x14ac:dyDescent="0.3">
      <c r="B14" s="19" t="s">
        <v>12</v>
      </c>
      <c r="C14" s="16"/>
      <c r="D14" s="17"/>
    </row>
    <row r="15" spans="2:4" s="18" customFormat="1" ht="13.2" x14ac:dyDescent="0.3">
      <c r="B15" s="19" t="s">
        <v>13</v>
      </c>
      <c r="C15" s="16"/>
      <c r="D15" s="17"/>
    </row>
    <row r="16" spans="2:4" s="18" customFormat="1" ht="13.2" x14ac:dyDescent="0.3">
      <c r="B16" s="19" t="s">
        <v>14</v>
      </c>
      <c r="C16" s="16"/>
      <c r="D16" s="17"/>
    </row>
    <row r="17" spans="2:4" s="18" customFormat="1" ht="8.4" customHeight="1" x14ac:dyDescent="0.3">
      <c r="B17" s="20"/>
      <c r="C17" s="16"/>
      <c r="D17" s="17"/>
    </row>
    <row r="18" spans="2:4" s="18" customFormat="1" ht="13.2" x14ac:dyDescent="0.3">
      <c r="B18" s="21" t="s">
        <v>15</v>
      </c>
      <c r="C18" s="13">
        <f>SUM(C19:C27)</f>
        <v>2535863.7200000002</v>
      </c>
      <c r="D18" s="13">
        <f>SUM(D19:D27)</f>
        <v>17216031.509999998</v>
      </c>
    </row>
    <row r="19" spans="2:4" s="18" customFormat="1" ht="13.2" x14ac:dyDescent="0.3">
      <c r="B19" s="19" t="s">
        <v>16</v>
      </c>
      <c r="C19" s="16"/>
      <c r="D19" s="17"/>
    </row>
    <row r="20" spans="2:4" s="18" customFormat="1" ht="13.2" x14ac:dyDescent="0.3">
      <c r="B20" s="22" t="s">
        <v>17</v>
      </c>
      <c r="C20" s="16"/>
      <c r="D20" s="17"/>
    </row>
    <row r="21" spans="2:4" s="18" customFormat="1" ht="13.2" x14ac:dyDescent="0.3">
      <c r="B21" s="22" t="s">
        <v>18</v>
      </c>
      <c r="C21" s="16"/>
      <c r="D21" s="17">
        <v>14586950.189999999</v>
      </c>
    </row>
    <row r="22" spans="2:4" s="18" customFormat="1" ht="13.2" x14ac:dyDescent="0.3">
      <c r="B22" s="19" t="s">
        <v>19</v>
      </c>
      <c r="C22" s="16"/>
      <c r="D22" s="17">
        <v>2629081.3199999998</v>
      </c>
    </row>
    <row r="23" spans="2:4" s="18" customFormat="1" ht="13.2" x14ac:dyDescent="0.3">
      <c r="B23" s="19" t="s">
        <v>20</v>
      </c>
      <c r="C23" s="16">
        <v>0</v>
      </c>
      <c r="D23" s="17"/>
    </row>
    <row r="24" spans="2:4" s="18" customFormat="1" ht="13.2" x14ac:dyDescent="0.3">
      <c r="B24" s="22" t="s">
        <v>21</v>
      </c>
      <c r="C24" s="16">
        <v>2452105.1</v>
      </c>
      <c r="D24" s="17"/>
    </row>
    <row r="25" spans="2:4" s="18" customFormat="1" ht="13.2" x14ac:dyDescent="0.3">
      <c r="B25" s="22" t="s">
        <v>22</v>
      </c>
      <c r="C25" s="16">
        <v>83758.62</v>
      </c>
      <c r="D25" s="17"/>
    </row>
    <row r="26" spans="2:4" s="18" customFormat="1" ht="13.2" x14ac:dyDescent="0.3">
      <c r="B26" s="22" t="s">
        <v>23</v>
      </c>
      <c r="C26" s="16"/>
      <c r="D26" s="17"/>
    </row>
    <row r="27" spans="2:4" s="18" customFormat="1" ht="13.2" x14ac:dyDescent="0.3">
      <c r="B27" s="19" t="s">
        <v>24</v>
      </c>
      <c r="C27" s="16"/>
      <c r="D27" s="17"/>
    </row>
    <row r="28" spans="2:4" s="18" customFormat="1" ht="8.4" customHeight="1" x14ac:dyDescent="0.3">
      <c r="B28" s="19"/>
      <c r="C28" s="23"/>
      <c r="D28" s="23"/>
    </row>
    <row r="29" spans="2:4" s="18" customFormat="1" ht="13.2" x14ac:dyDescent="0.3">
      <c r="B29" s="24" t="s">
        <v>25</v>
      </c>
      <c r="C29" s="25">
        <f>+C30+C40</f>
        <v>62876346.780000001</v>
      </c>
      <c r="D29" s="25">
        <f>+D30+D40</f>
        <v>3174951.32</v>
      </c>
    </row>
    <row r="30" spans="2:4" s="18" customFormat="1" ht="13.2" x14ac:dyDescent="0.3">
      <c r="B30" s="12" t="s">
        <v>26</v>
      </c>
      <c r="C30" s="26">
        <f>SUM(C31:C37)</f>
        <v>62876346.780000001</v>
      </c>
      <c r="D30" s="26">
        <f>SUM(D31:D37)</f>
        <v>3174951.32</v>
      </c>
    </row>
    <row r="31" spans="2:4" s="18" customFormat="1" ht="13.2" x14ac:dyDescent="0.3">
      <c r="B31" s="19" t="s">
        <v>27</v>
      </c>
      <c r="C31" s="23">
        <v>59596909.039999999</v>
      </c>
      <c r="D31" s="23">
        <v>0</v>
      </c>
    </row>
    <row r="32" spans="2:4" s="18" customFormat="1" ht="13.2" x14ac:dyDescent="0.3">
      <c r="B32" s="19" t="s">
        <v>28</v>
      </c>
      <c r="C32" s="23"/>
      <c r="D32" s="23"/>
    </row>
    <row r="33" spans="2:4" s="18" customFormat="1" ht="13.2" x14ac:dyDescent="0.3">
      <c r="B33" s="19" t="s">
        <v>29</v>
      </c>
      <c r="C33" s="23"/>
      <c r="D33" s="23"/>
    </row>
    <row r="34" spans="2:4" s="18" customFormat="1" ht="13.2" x14ac:dyDescent="0.3">
      <c r="B34" s="19" t="s">
        <v>30</v>
      </c>
      <c r="C34" s="23"/>
      <c r="D34" s="27"/>
    </row>
    <row r="35" spans="2:4" s="18" customFormat="1" ht="13.2" x14ac:dyDescent="0.3">
      <c r="B35" s="19" t="s">
        <v>31</v>
      </c>
      <c r="C35" s="23">
        <v>0</v>
      </c>
      <c r="D35" s="37">
        <v>3174951.32</v>
      </c>
    </row>
    <row r="36" spans="2:4" s="18" customFormat="1" ht="13.2" x14ac:dyDescent="0.3">
      <c r="B36" s="19" t="s">
        <v>32</v>
      </c>
      <c r="C36" s="23">
        <v>3279437.74</v>
      </c>
      <c r="D36" s="28">
        <v>0</v>
      </c>
    </row>
    <row r="37" spans="2:4" s="18" customFormat="1" ht="13.2" x14ac:dyDescent="0.3">
      <c r="B37" s="19" t="s">
        <v>33</v>
      </c>
      <c r="C37" s="23"/>
      <c r="D37" s="27"/>
    </row>
    <row r="38" spans="2:4" s="18" customFormat="1" ht="13.2" x14ac:dyDescent="0.3">
      <c r="B38" s="19" t="s">
        <v>34</v>
      </c>
      <c r="C38" s="23"/>
      <c r="D38" s="27"/>
    </row>
    <row r="39" spans="2:4" s="18" customFormat="1" ht="8.4" customHeight="1" x14ac:dyDescent="0.3">
      <c r="B39" s="19"/>
      <c r="C39" s="27"/>
      <c r="D39" s="27"/>
    </row>
    <row r="40" spans="2:4" s="18" customFormat="1" ht="13.2" x14ac:dyDescent="0.3">
      <c r="B40" s="12" t="s">
        <v>35</v>
      </c>
      <c r="C40" s="26">
        <f>SUM(C41:C46)</f>
        <v>0</v>
      </c>
      <c r="D40" s="26">
        <f>SUM(D41:D46)</f>
        <v>0</v>
      </c>
    </row>
    <row r="41" spans="2:4" s="18" customFormat="1" ht="13.2" x14ac:dyDescent="0.3">
      <c r="B41" s="19" t="s">
        <v>36</v>
      </c>
      <c r="C41" s="23">
        <v>0</v>
      </c>
      <c r="D41" s="23"/>
    </row>
    <row r="42" spans="2:4" s="18" customFormat="1" ht="13.2" x14ac:dyDescent="0.3">
      <c r="B42" s="19" t="s">
        <v>37</v>
      </c>
      <c r="C42" s="23"/>
      <c r="D42" s="23"/>
    </row>
    <row r="43" spans="2:4" s="18" customFormat="1" ht="13.2" x14ac:dyDescent="0.3">
      <c r="B43" s="19" t="s">
        <v>38</v>
      </c>
      <c r="C43" s="23"/>
      <c r="D43" s="23"/>
    </row>
    <row r="44" spans="2:4" s="18" customFormat="1" ht="13.2" x14ac:dyDescent="0.3">
      <c r="B44" s="19" t="s">
        <v>39</v>
      </c>
      <c r="C44" s="23"/>
      <c r="D44" s="23"/>
    </row>
    <row r="45" spans="2:4" s="18" customFormat="1" ht="13.2" x14ac:dyDescent="0.3">
      <c r="B45" s="19" t="s">
        <v>40</v>
      </c>
      <c r="C45" s="23"/>
      <c r="D45" s="23">
        <v>0</v>
      </c>
    </row>
    <row r="46" spans="2:4" s="18" customFormat="1" ht="13.2" x14ac:dyDescent="0.3">
      <c r="B46" s="19" t="s">
        <v>41</v>
      </c>
      <c r="C46" s="23">
        <v>0</v>
      </c>
      <c r="D46" s="23"/>
    </row>
    <row r="47" spans="2:4" s="18" customFormat="1" ht="8.4" customHeight="1" x14ac:dyDescent="0.3">
      <c r="B47" s="19"/>
      <c r="C47" s="27"/>
      <c r="D47" s="27"/>
    </row>
    <row r="48" spans="2:4" s="18" customFormat="1" ht="13.2" x14ac:dyDescent="0.3">
      <c r="B48" s="24" t="s">
        <v>42</v>
      </c>
      <c r="C48" s="29">
        <f>+C49+C54</f>
        <v>30537599.640000001</v>
      </c>
      <c r="D48" s="29">
        <f>+D49+D54</f>
        <v>0</v>
      </c>
    </row>
    <row r="49" spans="2:4" s="18" customFormat="1" ht="13.2" x14ac:dyDescent="0.3">
      <c r="B49" s="12" t="s">
        <v>43</v>
      </c>
      <c r="C49" s="30">
        <f>C51</f>
        <v>0</v>
      </c>
      <c r="D49" s="30">
        <f>D51</f>
        <v>0</v>
      </c>
    </row>
    <row r="50" spans="2:4" s="18" customFormat="1" ht="13.2" x14ac:dyDescent="0.3">
      <c r="B50" s="19" t="s">
        <v>44</v>
      </c>
      <c r="C50" s="27"/>
      <c r="D50" s="27"/>
    </row>
    <row r="51" spans="2:4" s="18" customFormat="1" ht="13.2" x14ac:dyDescent="0.3">
      <c r="B51" s="19" t="s">
        <v>45</v>
      </c>
      <c r="C51" s="31">
        <v>0</v>
      </c>
      <c r="D51" s="27"/>
    </row>
    <row r="52" spans="2:4" s="18" customFormat="1" ht="13.2" x14ac:dyDescent="0.3">
      <c r="B52" s="19" t="s">
        <v>46</v>
      </c>
      <c r="C52" s="27"/>
      <c r="D52" s="27"/>
    </row>
    <row r="53" spans="2:4" s="18" customFormat="1" ht="8.4" customHeight="1" x14ac:dyDescent="0.3">
      <c r="B53" s="19"/>
      <c r="C53" s="27"/>
      <c r="D53" s="27"/>
    </row>
    <row r="54" spans="2:4" s="18" customFormat="1" ht="13.2" x14ac:dyDescent="0.3">
      <c r="B54" s="12" t="s">
        <v>47</v>
      </c>
      <c r="C54" s="30">
        <f>+C55+C56+C59</f>
        <v>30537599.640000001</v>
      </c>
      <c r="D54" s="30">
        <f>+D55+D56+D59</f>
        <v>0</v>
      </c>
    </row>
    <row r="55" spans="2:4" s="18" customFormat="1" ht="13.2" x14ac:dyDescent="0.3">
      <c r="B55" s="19" t="s">
        <v>48</v>
      </c>
      <c r="C55" s="31">
        <v>3438141</v>
      </c>
      <c r="D55" s="31">
        <v>0</v>
      </c>
    </row>
    <row r="56" spans="2:4" s="18" customFormat="1" ht="13.2" x14ac:dyDescent="0.3">
      <c r="B56" s="19" t="s">
        <v>49</v>
      </c>
      <c r="C56" s="31">
        <v>27099458.640000001</v>
      </c>
      <c r="D56" s="31"/>
    </row>
    <row r="57" spans="2:4" s="18" customFormat="1" ht="13.2" x14ac:dyDescent="0.3">
      <c r="B57" s="19" t="s">
        <v>50</v>
      </c>
      <c r="C57" s="27"/>
      <c r="D57" s="27"/>
    </row>
    <row r="58" spans="2:4" s="18" customFormat="1" ht="13.2" x14ac:dyDescent="0.3">
      <c r="B58" s="19" t="s">
        <v>51</v>
      </c>
      <c r="C58" s="27"/>
      <c r="D58" s="27"/>
    </row>
    <row r="59" spans="2:4" s="18" customFormat="1" ht="13.2" x14ac:dyDescent="0.3">
      <c r="B59" s="19" t="s">
        <v>52</v>
      </c>
      <c r="C59" s="31">
        <v>0</v>
      </c>
      <c r="D59" s="27"/>
    </row>
    <row r="60" spans="2:4" s="18" customFormat="1" ht="8.4" customHeight="1" x14ac:dyDescent="0.3">
      <c r="B60" s="19"/>
      <c r="C60" s="27"/>
      <c r="D60" s="27"/>
    </row>
    <row r="61" spans="2:4" s="18" customFormat="1" ht="13.2" x14ac:dyDescent="0.3">
      <c r="B61" s="12" t="s">
        <v>53</v>
      </c>
      <c r="C61" s="27"/>
      <c r="D61" s="27"/>
    </row>
    <row r="62" spans="2:4" s="18" customFormat="1" ht="13.2" x14ac:dyDescent="0.3">
      <c r="B62" s="19" t="s">
        <v>54</v>
      </c>
      <c r="C62" s="27"/>
      <c r="D62" s="27"/>
    </row>
    <row r="63" spans="2:4" s="18" customFormat="1" ht="13.2" x14ac:dyDescent="0.3">
      <c r="B63" s="19" t="s">
        <v>55</v>
      </c>
      <c r="C63" s="27"/>
      <c r="D63" s="27"/>
    </row>
    <row r="64" spans="2:4" ht="13.2" x14ac:dyDescent="0.25">
      <c r="B64" s="32"/>
      <c r="C64" s="33"/>
      <c r="D64" s="33"/>
    </row>
    <row r="65" spans="2:4" ht="13.2" x14ac:dyDescent="0.25">
      <c r="B65" s="34"/>
      <c r="C65" s="35"/>
      <c r="D65" s="35"/>
    </row>
    <row r="66" spans="2:4" ht="8.25" customHeight="1" x14ac:dyDescent="0.25">
      <c r="B66" s="34"/>
      <c r="C66" s="35"/>
      <c r="D66" s="35"/>
    </row>
    <row r="67" spans="2:4" ht="13.2" hidden="1" x14ac:dyDescent="0.25">
      <c r="B67" s="34"/>
      <c r="C67" s="35"/>
      <c r="D67" s="35"/>
    </row>
    <row r="68" spans="2:4" ht="26.4" customHeight="1" x14ac:dyDescent="0.25">
      <c r="B68" s="38" t="s">
        <v>56</v>
      </c>
      <c r="C68" s="38"/>
      <c r="D68" s="38"/>
    </row>
    <row r="69" spans="2:4" ht="13.2" x14ac:dyDescent="0.25">
      <c r="B69" s="34"/>
      <c r="C69" s="35"/>
      <c r="D69" s="35"/>
    </row>
    <row r="70" spans="2:4" ht="13.2" x14ac:dyDescent="0.25">
      <c r="B70" s="36"/>
    </row>
    <row r="71" spans="2:4" ht="13.2" x14ac:dyDescent="0.25">
      <c r="B71" s="36"/>
    </row>
    <row r="72" spans="2:4" ht="13.2" x14ac:dyDescent="0.25">
      <c r="B72" s="36"/>
    </row>
    <row r="73" spans="2:4" ht="13.2" x14ac:dyDescent="0.25">
      <c r="B73" s="36"/>
    </row>
    <row r="74" spans="2:4" ht="13.2" x14ac:dyDescent="0.25">
      <c r="B74" s="36"/>
    </row>
    <row r="75" spans="2:4" ht="13.2" x14ac:dyDescent="0.25">
      <c r="B75" s="36"/>
    </row>
    <row r="76" spans="2:4" ht="13.2" x14ac:dyDescent="0.25">
      <c r="B76" s="36"/>
    </row>
    <row r="77" spans="2:4" ht="13.2" x14ac:dyDescent="0.25">
      <c r="B77" s="36"/>
    </row>
    <row r="78" spans="2:4" ht="13.2" x14ac:dyDescent="0.25">
      <c r="B78" s="36"/>
    </row>
    <row r="79" spans="2:4" ht="13.2" x14ac:dyDescent="0.25">
      <c r="B79" s="36"/>
    </row>
    <row r="80" spans="2:4" ht="13.2" x14ac:dyDescent="0.25">
      <c r="B80" s="36"/>
    </row>
    <row r="81" spans="2:2" ht="13.2" x14ac:dyDescent="0.25">
      <c r="B81" s="36"/>
    </row>
    <row r="82" spans="2:2" ht="13.2" x14ac:dyDescent="0.25">
      <c r="B82" s="36"/>
    </row>
    <row r="83" spans="2:2" ht="13.2" x14ac:dyDescent="0.25">
      <c r="B83" s="36"/>
    </row>
    <row r="84" spans="2:2" ht="13.2" x14ac:dyDescent="0.25">
      <c r="B84" s="36"/>
    </row>
    <row r="85" spans="2:2" ht="13.2" x14ac:dyDescent="0.25">
      <c r="B85" s="36"/>
    </row>
    <row r="86" spans="2:2" ht="13.2" x14ac:dyDescent="0.25">
      <c r="B86" s="36"/>
    </row>
    <row r="87" spans="2:2" ht="13.2" x14ac:dyDescent="0.25">
      <c r="B87" s="36"/>
    </row>
    <row r="88" spans="2:2" ht="13.2" x14ac:dyDescent="0.25">
      <c r="B88" s="36"/>
    </row>
    <row r="89" spans="2:2" ht="13.2" x14ac:dyDescent="0.25">
      <c r="B89" s="36"/>
    </row>
    <row r="90" spans="2:2" ht="13.2" x14ac:dyDescent="0.25">
      <c r="B90" s="36"/>
    </row>
    <row r="91" spans="2:2" ht="13.2" x14ac:dyDescent="0.25">
      <c r="B91" s="36"/>
    </row>
    <row r="92" spans="2:2" ht="13.2" x14ac:dyDescent="0.25">
      <c r="B92" s="36"/>
    </row>
    <row r="93" spans="2:2" ht="13.2" x14ac:dyDescent="0.25">
      <c r="B93" s="36"/>
    </row>
    <row r="94" spans="2:2" ht="13.2" x14ac:dyDescent="0.25">
      <c r="B94" s="36"/>
    </row>
    <row r="95" spans="2:2" ht="13.2" x14ac:dyDescent="0.25">
      <c r="B95" s="36"/>
    </row>
    <row r="96" spans="2:2" ht="13.2" x14ac:dyDescent="0.25">
      <c r="B96" s="36"/>
    </row>
    <row r="97" spans="2:2" ht="13.2" x14ac:dyDescent="0.25">
      <c r="B97" s="36"/>
    </row>
    <row r="98" spans="2:2" ht="13.2" x14ac:dyDescent="0.25">
      <c r="B98" s="36"/>
    </row>
    <row r="99" spans="2:2" ht="13.2" x14ac:dyDescent="0.25">
      <c r="B99" s="36"/>
    </row>
    <row r="100" spans="2:2" ht="13.2" x14ac:dyDescent="0.25">
      <c r="B100" s="36"/>
    </row>
    <row r="101" spans="2:2" ht="13.2" x14ac:dyDescent="0.25">
      <c r="B101" s="36"/>
    </row>
    <row r="102" spans="2:2" ht="13.2" x14ac:dyDescent="0.25">
      <c r="B102" s="36"/>
    </row>
    <row r="103" spans="2:2" ht="13.2" x14ac:dyDescent="0.25">
      <c r="B103" s="36"/>
    </row>
    <row r="104" spans="2:2" ht="13.2" x14ac:dyDescent="0.25">
      <c r="B104" s="36"/>
    </row>
    <row r="105" spans="2:2" ht="13.2" x14ac:dyDescent="0.25">
      <c r="B105" s="36"/>
    </row>
    <row r="106" spans="2:2" ht="13.2" x14ac:dyDescent="0.25">
      <c r="B106" s="36"/>
    </row>
    <row r="107" spans="2:2" ht="13.2" x14ac:dyDescent="0.25">
      <c r="B107" s="36"/>
    </row>
    <row r="108" spans="2:2" ht="13.2" x14ac:dyDescent="0.25">
      <c r="B108" s="36"/>
    </row>
    <row r="109" spans="2:2" ht="13.2" x14ac:dyDescent="0.25">
      <c r="B109" s="36"/>
    </row>
    <row r="110" spans="2:2" ht="13.2" x14ac:dyDescent="0.25">
      <c r="B110" s="36"/>
    </row>
    <row r="111" spans="2:2" ht="13.2" x14ac:dyDescent="0.25">
      <c r="B111" s="36"/>
    </row>
    <row r="112" spans="2:2" ht="13.2" x14ac:dyDescent="0.25">
      <c r="B112" s="36"/>
    </row>
    <row r="113" spans="2:2" ht="13.2" x14ac:dyDescent="0.25">
      <c r="B113" s="36"/>
    </row>
    <row r="114" spans="2:2" ht="13.2" x14ac:dyDescent="0.25">
      <c r="B114" s="36"/>
    </row>
    <row r="115" spans="2:2" ht="13.2" x14ac:dyDescent="0.25">
      <c r="B115" s="36"/>
    </row>
    <row r="116" spans="2:2" ht="13.2" x14ac:dyDescent="0.25">
      <c r="B116" s="36"/>
    </row>
    <row r="117" spans="2:2" ht="13.2" x14ac:dyDescent="0.25">
      <c r="B117" s="36"/>
    </row>
    <row r="118" spans="2:2" ht="13.2" x14ac:dyDescent="0.25">
      <c r="B118" s="36"/>
    </row>
    <row r="119" spans="2:2" ht="13.2" x14ac:dyDescent="0.25">
      <c r="B119" s="36"/>
    </row>
    <row r="120" spans="2:2" ht="13.2" x14ac:dyDescent="0.25">
      <c r="B120" s="36"/>
    </row>
    <row r="121" spans="2:2" ht="13.2" x14ac:dyDescent="0.25">
      <c r="B121" s="36"/>
    </row>
    <row r="122" spans="2:2" ht="13.2" x14ac:dyDescent="0.25">
      <c r="B122" s="36"/>
    </row>
    <row r="123" spans="2:2" ht="13.2" x14ac:dyDescent="0.25">
      <c r="B123" s="36"/>
    </row>
    <row r="124" spans="2:2" ht="13.2" x14ac:dyDescent="0.25">
      <c r="B124" s="36"/>
    </row>
    <row r="125" spans="2:2" ht="13.2" x14ac:dyDescent="0.25">
      <c r="B125" s="36"/>
    </row>
    <row r="126" spans="2:2" ht="13.2" x14ac:dyDescent="0.25">
      <c r="B126" s="36"/>
    </row>
    <row r="127" spans="2:2" ht="13.2" x14ac:dyDescent="0.25">
      <c r="B127" s="36"/>
    </row>
    <row r="128" spans="2:2" ht="13.2" x14ac:dyDescent="0.25">
      <c r="B128" s="36"/>
    </row>
    <row r="129" spans="2:2" ht="13.2" x14ac:dyDescent="0.25">
      <c r="B129" s="36"/>
    </row>
    <row r="130" spans="2:2" ht="13.2" x14ac:dyDescent="0.25">
      <c r="B130" s="36"/>
    </row>
    <row r="131" spans="2:2" ht="13.2" x14ac:dyDescent="0.25">
      <c r="B131" s="36"/>
    </row>
    <row r="132" spans="2:2" ht="13.2" x14ac:dyDescent="0.25">
      <c r="B132" s="36"/>
    </row>
    <row r="133" spans="2:2" ht="13.2" x14ac:dyDescent="0.25">
      <c r="B133" s="36"/>
    </row>
    <row r="134" spans="2:2" ht="13.2" x14ac:dyDescent="0.25">
      <c r="B134" s="36"/>
    </row>
    <row r="135" spans="2:2" ht="13.2" x14ac:dyDescent="0.25">
      <c r="B135" s="36"/>
    </row>
    <row r="136" spans="2:2" ht="13.2" x14ac:dyDescent="0.25">
      <c r="B136" s="36"/>
    </row>
    <row r="137" spans="2:2" ht="13.2" x14ac:dyDescent="0.25">
      <c r="B137" s="36"/>
    </row>
    <row r="138" spans="2:2" ht="13.2" x14ac:dyDescent="0.25">
      <c r="B138" s="36"/>
    </row>
    <row r="139" spans="2:2" ht="13.2" x14ac:dyDescent="0.25">
      <c r="B139" s="36"/>
    </row>
    <row r="140" spans="2:2" ht="13.2" x14ac:dyDescent="0.25">
      <c r="B140" s="36"/>
    </row>
    <row r="141" spans="2:2" ht="13.2" x14ac:dyDescent="0.25">
      <c r="B141" s="36"/>
    </row>
    <row r="142" spans="2:2" ht="13.2" x14ac:dyDescent="0.25">
      <c r="B142" s="36"/>
    </row>
    <row r="143" spans="2:2" ht="13.2" x14ac:dyDescent="0.25">
      <c r="B143" s="36"/>
    </row>
    <row r="144" spans="2:2" ht="13.2" x14ac:dyDescent="0.25">
      <c r="B144" s="36"/>
    </row>
    <row r="145" spans="2:2" ht="13.2" x14ac:dyDescent="0.25">
      <c r="B145" s="36"/>
    </row>
    <row r="146" spans="2:2" ht="13.2" x14ac:dyDescent="0.25">
      <c r="B146" s="36"/>
    </row>
    <row r="147" spans="2:2" ht="13.2" x14ac:dyDescent="0.25">
      <c r="B147" s="36"/>
    </row>
    <row r="148" spans="2:2" ht="13.2" x14ac:dyDescent="0.25">
      <c r="B148" s="36"/>
    </row>
  </sheetData>
  <mergeCells count="7">
    <mergeCell ref="B68:D68"/>
    <mergeCell ref="B1:D1"/>
    <mergeCell ref="B2:D2"/>
    <mergeCell ref="B3:D3"/>
    <mergeCell ref="B5:B7"/>
    <mergeCell ref="C5:C7"/>
    <mergeCell ref="D5:D7"/>
  </mergeCells>
  <printOptions horizontalCentered="1"/>
  <pageMargins left="0.23622047244094491" right="0.23622047244094491" top="0.35433070866141736" bottom="0.35433070866141736" header="0.31496062992125984" footer="0.31496062992125984"/>
  <pageSetup scale="80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PcSystems19</dc:creator>
  <cp:lastModifiedBy>PcSystems19</cp:lastModifiedBy>
  <cp:lastPrinted>2020-11-04T18:03:05Z</cp:lastPrinted>
  <dcterms:created xsi:type="dcterms:W3CDTF">2020-11-04T17:51:08Z</dcterms:created>
  <dcterms:modified xsi:type="dcterms:W3CDTF">2020-11-04T18:03:35Z</dcterms:modified>
</cp:coreProperties>
</file>