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bastian/Desktop/LEY GENERAL DE CONTABILIDAD GUBERNAMENTAL/2019/4TO TRIM 2019/def/"/>
    </mc:Choice>
  </mc:AlternateContent>
  <xr:revisionPtr revIDLastSave="0" documentId="8_{10F54CD1-1669-A440-9E48-E645D2E02163}" xr6:coauthVersionLast="45" xr6:coauthVersionMax="45" xr10:uidLastSave="{00000000-0000-0000-0000-000000000000}"/>
  <bookViews>
    <workbookView xWindow="4780" yWindow="10340" windowWidth="24000" windowHeight="16180" xr2:uid="{00000000-000D-0000-FFFF-FFFF00000000}"/>
  </bookViews>
  <sheets>
    <sheet name="9.3" sheetId="6" r:id="rId1"/>
  </sheets>
  <definedNames>
    <definedName name="ANEXO">#REF!</definedName>
    <definedName name="moviliario">#REF!</definedName>
    <definedName name="S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6" l="1"/>
  <c r="G23" i="6"/>
  <c r="E23" i="6"/>
  <c r="D23" i="6"/>
  <c r="C23" i="6"/>
  <c r="F21" i="6"/>
  <c r="I21" i="6" s="1"/>
  <c r="F19" i="6"/>
  <c r="I19" i="6" s="1"/>
  <c r="I17" i="6"/>
  <c r="F17" i="6"/>
  <c r="F15" i="6"/>
  <c r="I15" i="6" s="1"/>
  <c r="F13" i="6"/>
  <c r="I13" i="6" s="1"/>
  <c r="F11" i="6"/>
  <c r="I11" i="6" s="1"/>
  <c r="I23" i="6" l="1"/>
  <c r="F23" i="6"/>
</calcChain>
</file>

<file path=xl/sharedStrings.xml><?xml version="1.0" encoding="utf-8"?>
<sst xmlns="http://schemas.openxmlformats.org/spreadsheetml/2006/main" count="24" uniqueCount="22">
  <si>
    <t xml:space="preserve"> </t>
  </si>
  <si>
    <t>ESTADO ANALITICO DEL EJERCICIO DEL PRESUPUESTO DE EGRESOS</t>
  </si>
  <si>
    <t>DEL 1 DE ENERO AL 31 DE DICIEMBRE DEL 2019</t>
  </si>
  <si>
    <t>EGRESOS</t>
  </si>
  <si>
    <t>APROBADO</t>
  </si>
  <si>
    <t>AMPLIACIONES/    REDUCCIONES</t>
  </si>
  <si>
    <t>TRASPASOS</t>
  </si>
  <si>
    <t>MODIFICADO</t>
  </si>
  <si>
    <t>DEVENGADO</t>
  </si>
  <si>
    <t>PAGADO</t>
  </si>
  <si>
    <t>SUBEJERCICIO</t>
  </si>
  <si>
    <t>"Bajo protesta de decir verdad declaramos que los Estados Financieros y sus Notas, son razonablemente correctos y son responsabilidad del emisor"</t>
  </si>
  <si>
    <t>CONCEPTO</t>
  </si>
  <si>
    <t>COMISION MUNICIPAL DE AGUA POTABLE Y ALCANTARILLADO DEL MUNICIPIO DE VICTORIA TAMAULIPAS</t>
  </si>
  <si>
    <t>CLASIFICACION ADMINISTRATIVA</t>
  </si>
  <si>
    <t>Gerencia General</t>
  </si>
  <si>
    <t>Gerencia  Técnica</t>
  </si>
  <si>
    <t>Gerencia Comercial</t>
  </si>
  <si>
    <t>Gerencia Financiera</t>
  </si>
  <si>
    <t>Gerencia Administrativa</t>
  </si>
  <si>
    <t>Gerencia de Vinculación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</si>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</sst>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5" formatCode="General_)"/>
    <numFmt numFmtId="166" formatCode="&quot;$&quot;#,##0.00"/>
    <numFmt numFmtId="167" formatCode="_(* #,##0.00_);_(* \(#,##0.00\);_(* &quot;-&quot;??_);_(@_)"/>
    <numFmt numFmtId="168" formatCode="_(&quot;$&quot;* #,##0.00_);_(&quot;$&quot;* \(#,##0.00\);_(&quot;$&quot;* &quot;-&quot;??_);_(@_)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52"/>
      <name val="Calibri"/>
      <family val="2"/>
    </font>
    <font>
      <sz val="8"/>
      <name val="Tahoma"/>
      <family val="2"/>
    </font>
    <font>
      <sz val="10"/>
      <color indexed="8"/>
      <name val="MS Sans Serif"/>
      <family val="2"/>
    </font>
    <font>
      <sz val="11"/>
      <color indexed="19"/>
      <name val="Calibri"/>
      <family val="2"/>
    </font>
    <font>
      <sz val="8"/>
      <color theme="1"/>
      <name val="Arial"/>
      <family val="2"/>
    </font>
    <font>
      <sz val="8"/>
      <color rgb="FF000000"/>
      <name val="Tahom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3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8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/>
    <xf numFmtId="166" fontId="3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8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5" borderId="2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2" fillId="27" borderId="3" applyNumberFormat="0" applyAlignment="0" applyProtection="0"/>
    <xf numFmtId="0" fontId="12" fillId="27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2" fillId="27" borderId="3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5" fillId="16" borderId="2" applyNumberFormat="0" applyAlignment="0" applyProtection="0"/>
    <xf numFmtId="0" fontId="15" fillId="16" borderId="2" applyNumberFormat="0" applyAlignment="0" applyProtection="0"/>
    <xf numFmtId="0" fontId="16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10" borderId="2" applyNumberFormat="0" applyAlignment="0" applyProtection="0"/>
    <xf numFmtId="0" fontId="21" fillId="0" borderId="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3" fillId="0" borderId="0" applyNumberFormat="0" applyFont="0" applyFill="0" applyBorder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6" fillId="0" borderId="0"/>
    <xf numFmtId="0" fontId="6" fillId="0" borderId="0"/>
    <xf numFmtId="0" fontId="3" fillId="0" borderId="0"/>
    <xf numFmtId="0" fontId="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9" applyNumberFormat="0" applyFont="0" applyAlignment="0" applyProtection="0"/>
    <xf numFmtId="0" fontId="1" fillId="3" borderId="1" applyNumberFormat="0" applyFont="0" applyAlignment="0" applyProtection="0"/>
    <xf numFmtId="0" fontId="1" fillId="3" borderId="1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27" fillId="25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26" borderId="10" applyNumberFormat="0" applyAlignment="0" applyProtection="0"/>
    <xf numFmtId="0" fontId="27" fillId="26" borderId="10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Border="1" applyAlignment="1">
      <alignment horizontal="center"/>
    </xf>
    <xf numFmtId="3" fontId="0" fillId="0" borderId="0" xfId="0" applyNumberFormat="1"/>
    <xf numFmtId="3" fontId="35" fillId="0" borderId="24" xfId="0" applyNumberFormat="1" applyFont="1" applyFill="1" applyBorder="1"/>
    <xf numFmtId="0" fontId="0" fillId="0" borderId="0" xfId="0" applyFill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43" fontId="0" fillId="0" borderId="0" xfId="1" applyFont="1"/>
    <xf numFmtId="0" fontId="37" fillId="0" borderId="30" xfId="0" applyFont="1" applyFill="1" applyBorder="1"/>
    <xf numFmtId="0" fontId="37" fillId="0" borderId="25" xfId="0" applyFont="1" applyFill="1" applyBorder="1" applyAlignment="1">
      <alignment horizontal="center" vertical="center"/>
    </xf>
    <xf numFmtId="3" fontId="37" fillId="0" borderId="32" xfId="0" applyNumberFormat="1" applyFont="1" applyFill="1" applyBorder="1" applyAlignment="1">
      <alignment horizontal="center" vertical="center" wrapText="1"/>
    </xf>
    <xf numFmtId="3" fontId="37" fillId="0" borderId="26" xfId="0" applyNumberFormat="1" applyFont="1" applyFill="1" applyBorder="1" applyAlignment="1">
      <alignment horizontal="center" vertical="center" wrapText="1"/>
    </xf>
    <xf numFmtId="3" fontId="37" fillId="0" borderId="27" xfId="0" applyNumberFormat="1" applyFont="1" applyFill="1" applyBorder="1" applyAlignment="1">
      <alignment horizontal="center" vertical="center" wrapText="1"/>
    </xf>
    <xf numFmtId="0" fontId="33" fillId="0" borderId="24" xfId="0" applyFont="1" applyFill="1" applyBorder="1"/>
    <xf numFmtId="0" fontId="0" fillId="0" borderId="30" xfId="0" applyBorder="1"/>
    <xf numFmtId="0" fontId="3" fillId="0" borderId="23" xfId="0" applyFont="1" applyFill="1" applyBorder="1"/>
    <xf numFmtId="3" fontId="36" fillId="0" borderId="23" xfId="0" applyNumberFormat="1" applyFont="1" applyFill="1" applyBorder="1"/>
    <xf numFmtId="0" fontId="3" fillId="0" borderId="24" xfId="0" applyFont="1" applyFill="1" applyBorder="1"/>
    <xf numFmtId="0" fontId="3" fillId="0" borderId="25" xfId="0" applyFont="1" applyFill="1" applyBorder="1"/>
    <xf numFmtId="0" fontId="4" fillId="0" borderId="18" xfId="0" applyFont="1" applyFill="1" applyBorder="1"/>
    <xf numFmtId="3" fontId="0" fillId="0" borderId="30" xfId="0" applyNumberFormat="1" applyFill="1" applyBorder="1"/>
    <xf numFmtId="0" fontId="5" fillId="0" borderId="18" xfId="0" applyFont="1" applyFill="1" applyBorder="1" applyAlignment="1">
      <alignment horizontal="center"/>
    </xf>
    <xf numFmtId="3" fontId="38" fillId="4" borderId="24" xfId="0" applyNumberFormat="1" applyFont="1" applyFill="1" applyBorder="1"/>
    <xf numFmtId="0" fontId="4" fillId="0" borderId="20" xfId="0" applyFont="1" applyFill="1" applyBorder="1"/>
    <xf numFmtId="0" fontId="0" fillId="0" borderId="25" xfId="0" applyBorder="1"/>
    <xf numFmtId="0" fontId="34" fillId="0" borderId="17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1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3" fontId="34" fillId="0" borderId="31" xfId="0" applyNumberFormat="1" applyFont="1" applyFill="1" applyBorder="1" applyAlignment="1">
      <alignment horizontal="center" vertical="center" wrapText="1"/>
    </xf>
    <xf numFmtId="3" fontId="34" fillId="0" borderId="28" xfId="0" applyNumberFormat="1" applyFont="1" applyFill="1" applyBorder="1" applyAlignment="1">
      <alignment horizontal="center" vertical="center" wrapText="1"/>
    </xf>
    <xf numFmtId="3" fontId="34" fillId="0" borderId="29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</cellXfs>
  <cellStyles count="389">
    <cellStyle name="=C:\WINNT\SYSTEM32\COMMAND.COM" xfId="5" xr:uid="{00000000-0005-0000-0000-000000000000}"/>
    <cellStyle name="=C:\WINNT\SYSTEM32\COMMAND.COM 2" xfId="6" xr:uid="{00000000-0005-0000-0000-000001000000}"/>
    <cellStyle name="20% - Accent1" xfId="7" xr:uid="{00000000-0005-0000-0000-000002000000}"/>
    <cellStyle name="20% - Accent2" xfId="8" xr:uid="{00000000-0005-0000-0000-000003000000}"/>
    <cellStyle name="20% - Accent3" xfId="9" xr:uid="{00000000-0005-0000-0000-000004000000}"/>
    <cellStyle name="20% - Accent4" xfId="10" xr:uid="{00000000-0005-0000-0000-000005000000}"/>
    <cellStyle name="20% - Accent5" xfId="11" xr:uid="{00000000-0005-0000-0000-000006000000}"/>
    <cellStyle name="20% - Accent6" xfId="12" xr:uid="{00000000-0005-0000-0000-000007000000}"/>
    <cellStyle name="20% - Énfasis1 2" xfId="13" xr:uid="{00000000-0005-0000-0000-000008000000}"/>
    <cellStyle name="20% - Énfasis1 3" xfId="14" xr:uid="{00000000-0005-0000-0000-000009000000}"/>
    <cellStyle name="20% - Énfasis2 2" xfId="15" xr:uid="{00000000-0005-0000-0000-00000A000000}"/>
    <cellStyle name="20% - Énfasis2 3" xfId="16" xr:uid="{00000000-0005-0000-0000-00000B000000}"/>
    <cellStyle name="20% - Énfasis3 2" xfId="17" xr:uid="{00000000-0005-0000-0000-00000C000000}"/>
    <cellStyle name="20% - Énfasis3 3" xfId="18" xr:uid="{00000000-0005-0000-0000-00000D000000}"/>
    <cellStyle name="20% - Énfasis4 2" xfId="19" xr:uid="{00000000-0005-0000-0000-00000E000000}"/>
    <cellStyle name="20% - Énfasis4 3" xfId="20" xr:uid="{00000000-0005-0000-0000-00000F000000}"/>
    <cellStyle name="20% - Énfasis5 2" xfId="21" xr:uid="{00000000-0005-0000-0000-000010000000}"/>
    <cellStyle name="20% - Énfasis5 3" xfId="22" xr:uid="{00000000-0005-0000-0000-000011000000}"/>
    <cellStyle name="20% - Énfasis6 2" xfId="23" xr:uid="{00000000-0005-0000-0000-000012000000}"/>
    <cellStyle name="20% - Énfasis6 3" xfId="24" xr:uid="{00000000-0005-0000-0000-000013000000}"/>
    <cellStyle name="40% - Accent1" xfId="25" xr:uid="{00000000-0005-0000-0000-000014000000}"/>
    <cellStyle name="40% - Accent2" xfId="26" xr:uid="{00000000-0005-0000-0000-000015000000}"/>
    <cellStyle name="40% - Accent3" xfId="27" xr:uid="{00000000-0005-0000-0000-000016000000}"/>
    <cellStyle name="40% - Accent4" xfId="28" xr:uid="{00000000-0005-0000-0000-000017000000}"/>
    <cellStyle name="40% - Accent5" xfId="29" xr:uid="{00000000-0005-0000-0000-000018000000}"/>
    <cellStyle name="40% - Accent6" xfId="30" xr:uid="{00000000-0005-0000-0000-000019000000}"/>
    <cellStyle name="40% - Énfasis1 2" xfId="31" xr:uid="{00000000-0005-0000-0000-00001A000000}"/>
    <cellStyle name="40% - Énfasis1 3" xfId="32" xr:uid="{00000000-0005-0000-0000-00001B000000}"/>
    <cellStyle name="40% - Énfasis2 2" xfId="33" xr:uid="{00000000-0005-0000-0000-00001C000000}"/>
    <cellStyle name="40% - Énfasis2 3" xfId="34" xr:uid="{00000000-0005-0000-0000-00001D000000}"/>
    <cellStyle name="40% - Énfasis3 2" xfId="35" xr:uid="{00000000-0005-0000-0000-00001E000000}"/>
    <cellStyle name="40% - Énfasis3 3" xfId="36" xr:uid="{00000000-0005-0000-0000-00001F000000}"/>
    <cellStyle name="40% - Énfasis4 2" xfId="37" xr:uid="{00000000-0005-0000-0000-000020000000}"/>
    <cellStyle name="40% - Énfasis4 3" xfId="38" xr:uid="{00000000-0005-0000-0000-000021000000}"/>
    <cellStyle name="40% - Énfasis5 2" xfId="39" xr:uid="{00000000-0005-0000-0000-000022000000}"/>
    <cellStyle name="40% - Énfasis5 3" xfId="40" xr:uid="{00000000-0005-0000-0000-000023000000}"/>
    <cellStyle name="40% - Énfasis6 2" xfId="41" xr:uid="{00000000-0005-0000-0000-000024000000}"/>
    <cellStyle name="40% - Énfasis6 3" xfId="42" xr:uid="{00000000-0005-0000-0000-000025000000}"/>
    <cellStyle name="60% - Accent1" xfId="43" xr:uid="{00000000-0005-0000-0000-000026000000}"/>
    <cellStyle name="60% - Accent2" xfId="44" xr:uid="{00000000-0005-0000-0000-000027000000}"/>
    <cellStyle name="60% - Accent3" xfId="45" xr:uid="{00000000-0005-0000-0000-000028000000}"/>
    <cellStyle name="60% - Accent4" xfId="46" xr:uid="{00000000-0005-0000-0000-000029000000}"/>
    <cellStyle name="60% - Accent5" xfId="47" xr:uid="{00000000-0005-0000-0000-00002A000000}"/>
    <cellStyle name="60% - Accent6" xfId="48" xr:uid="{00000000-0005-0000-0000-00002B000000}"/>
    <cellStyle name="60% - Énfasis1 2" xfId="49" xr:uid="{00000000-0005-0000-0000-00002C000000}"/>
    <cellStyle name="60% - Énfasis1 3" xfId="50" xr:uid="{00000000-0005-0000-0000-00002D000000}"/>
    <cellStyle name="60% - Énfasis2 2" xfId="51" xr:uid="{00000000-0005-0000-0000-00002E000000}"/>
    <cellStyle name="60% - Énfasis2 3" xfId="52" xr:uid="{00000000-0005-0000-0000-00002F000000}"/>
    <cellStyle name="60% - Énfasis3 2" xfId="53" xr:uid="{00000000-0005-0000-0000-000030000000}"/>
    <cellStyle name="60% - Énfasis3 3" xfId="54" xr:uid="{00000000-0005-0000-0000-000031000000}"/>
    <cellStyle name="60% - Énfasis4 2" xfId="55" xr:uid="{00000000-0005-0000-0000-000032000000}"/>
    <cellStyle name="60% - Énfasis4 3" xfId="56" xr:uid="{00000000-0005-0000-0000-000033000000}"/>
    <cellStyle name="60% - Énfasis5 2" xfId="57" xr:uid="{00000000-0005-0000-0000-000034000000}"/>
    <cellStyle name="60% - Énfasis5 3" xfId="58" xr:uid="{00000000-0005-0000-0000-000035000000}"/>
    <cellStyle name="60% - Énfasis6 2" xfId="59" xr:uid="{00000000-0005-0000-0000-000036000000}"/>
    <cellStyle name="60% - Énfasis6 3" xfId="60" xr:uid="{00000000-0005-0000-0000-000037000000}"/>
    <cellStyle name="Accent1" xfId="61" xr:uid="{00000000-0005-0000-0000-000038000000}"/>
    <cellStyle name="Accent2" xfId="62" xr:uid="{00000000-0005-0000-0000-000039000000}"/>
    <cellStyle name="Accent3" xfId="63" xr:uid="{00000000-0005-0000-0000-00003A000000}"/>
    <cellStyle name="Accent4" xfId="64" xr:uid="{00000000-0005-0000-0000-00003B000000}"/>
    <cellStyle name="Accent5" xfId="65" xr:uid="{00000000-0005-0000-0000-00003C000000}"/>
    <cellStyle name="Accent6" xfId="66" xr:uid="{00000000-0005-0000-0000-00003D000000}"/>
    <cellStyle name="Bad" xfId="67" xr:uid="{00000000-0005-0000-0000-00003E000000}"/>
    <cellStyle name="Buena 2" xfId="68" xr:uid="{00000000-0005-0000-0000-00003F000000}"/>
    <cellStyle name="Buena 3" xfId="69" xr:uid="{00000000-0005-0000-0000-000040000000}"/>
    <cellStyle name="Calculation" xfId="70" xr:uid="{00000000-0005-0000-0000-000041000000}"/>
    <cellStyle name="Cálculo 2" xfId="71" xr:uid="{00000000-0005-0000-0000-000042000000}"/>
    <cellStyle name="Cálculo 3" xfId="72" xr:uid="{00000000-0005-0000-0000-000043000000}"/>
    <cellStyle name="Celda de comprobación 2" xfId="73" xr:uid="{00000000-0005-0000-0000-000044000000}"/>
    <cellStyle name="Celda de comprobación 3" xfId="74" xr:uid="{00000000-0005-0000-0000-000045000000}"/>
    <cellStyle name="Celda vinculada 2" xfId="75" xr:uid="{00000000-0005-0000-0000-000046000000}"/>
    <cellStyle name="Celda vinculada 3" xfId="76" xr:uid="{00000000-0005-0000-0000-000047000000}"/>
    <cellStyle name="Check Cell" xfId="77" xr:uid="{00000000-0005-0000-0000-000048000000}"/>
    <cellStyle name="Encabezado 4 2" xfId="78" xr:uid="{00000000-0005-0000-0000-000049000000}"/>
    <cellStyle name="Encabezado 4 3" xfId="79" xr:uid="{00000000-0005-0000-0000-00004A000000}"/>
    <cellStyle name="Énfasis1 2" xfId="80" xr:uid="{00000000-0005-0000-0000-00004B000000}"/>
    <cellStyle name="Énfasis1 3" xfId="81" xr:uid="{00000000-0005-0000-0000-00004C000000}"/>
    <cellStyle name="Énfasis2 2" xfId="82" xr:uid="{00000000-0005-0000-0000-00004D000000}"/>
    <cellStyle name="Énfasis2 3" xfId="83" xr:uid="{00000000-0005-0000-0000-00004E000000}"/>
    <cellStyle name="Énfasis3 2" xfId="84" xr:uid="{00000000-0005-0000-0000-00004F000000}"/>
    <cellStyle name="Énfasis3 3" xfId="85" xr:uid="{00000000-0005-0000-0000-000050000000}"/>
    <cellStyle name="Énfasis4 2" xfId="86" xr:uid="{00000000-0005-0000-0000-000051000000}"/>
    <cellStyle name="Énfasis4 3" xfId="87" xr:uid="{00000000-0005-0000-0000-000052000000}"/>
    <cellStyle name="Énfasis5 2" xfId="88" xr:uid="{00000000-0005-0000-0000-000053000000}"/>
    <cellStyle name="Énfasis5 3" xfId="89" xr:uid="{00000000-0005-0000-0000-000054000000}"/>
    <cellStyle name="Énfasis6 2" xfId="90" xr:uid="{00000000-0005-0000-0000-000055000000}"/>
    <cellStyle name="Énfasis6 3" xfId="91" xr:uid="{00000000-0005-0000-0000-000056000000}"/>
    <cellStyle name="Entrada 2" xfId="92" xr:uid="{00000000-0005-0000-0000-000057000000}"/>
    <cellStyle name="Entrada 3" xfId="93" xr:uid="{00000000-0005-0000-0000-000058000000}"/>
    <cellStyle name="Explanatory Text" xfId="94" xr:uid="{00000000-0005-0000-0000-000059000000}"/>
    <cellStyle name="Good" xfId="95" xr:uid="{00000000-0005-0000-0000-00005A000000}"/>
    <cellStyle name="Heading 1" xfId="96" xr:uid="{00000000-0005-0000-0000-00005B000000}"/>
    <cellStyle name="Heading 2" xfId="97" xr:uid="{00000000-0005-0000-0000-00005C000000}"/>
    <cellStyle name="Heading 3" xfId="98" xr:uid="{00000000-0005-0000-0000-00005D000000}"/>
    <cellStyle name="Heading 4" xfId="99" xr:uid="{00000000-0005-0000-0000-00005E000000}"/>
    <cellStyle name="Hipervínculo 2" xfId="100" xr:uid="{00000000-0005-0000-0000-00005F000000}"/>
    <cellStyle name="Incorrecto 2" xfId="101" xr:uid="{00000000-0005-0000-0000-000060000000}"/>
    <cellStyle name="Incorrecto 2 2" xfId="102" xr:uid="{00000000-0005-0000-0000-000061000000}"/>
    <cellStyle name="Incorrecto 3" xfId="103" xr:uid="{00000000-0005-0000-0000-000062000000}"/>
    <cellStyle name="Input" xfId="104" xr:uid="{00000000-0005-0000-0000-000063000000}"/>
    <cellStyle name="Linked Cell" xfId="105" xr:uid="{00000000-0005-0000-0000-000064000000}"/>
    <cellStyle name="Millares" xfId="1" builtinId="3"/>
    <cellStyle name="Millares 10" xfId="106" xr:uid="{00000000-0005-0000-0000-000066000000}"/>
    <cellStyle name="Millares 10 2" xfId="107" xr:uid="{00000000-0005-0000-0000-000067000000}"/>
    <cellStyle name="Millares 11" xfId="108" xr:uid="{00000000-0005-0000-0000-000068000000}"/>
    <cellStyle name="Millares 11 2" xfId="109" xr:uid="{00000000-0005-0000-0000-000069000000}"/>
    <cellStyle name="Millares 2" xfId="3" xr:uid="{00000000-0005-0000-0000-00006A000000}"/>
    <cellStyle name="Millares 2 2" xfId="110" xr:uid="{00000000-0005-0000-0000-00006B000000}"/>
    <cellStyle name="Millares 2 2 2" xfId="111" xr:uid="{00000000-0005-0000-0000-00006C000000}"/>
    <cellStyle name="Millares 2 2 2 2" xfId="112" xr:uid="{00000000-0005-0000-0000-00006D000000}"/>
    <cellStyle name="Millares 2 2 2 2 2" xfId="113" xr:uid="{00000000-0005-0000-0000-00006E000000}"/>
    <cellStyle name="Millares 2 2 2 3" xfId="114" xr:uid="{00000000-0005-0000-0000-00006F000000}"/>
    <cellStyle name="Millares 2 2 3" xfId="115" xr:uid="{00000000-0005-0000-0000-000070000000}"/>
    <cellStyle name="Millares 2 2 3 2" xfId="116" xr:uid="{00000000-0005-0000-0000-000071000000}"/>
    <cellStyle name="Millares 2 3" xfId="117" xr:uid="{00000000-0005-0000-0000-000072000000}"/>
    <cellStyle name="Millares 2 4" xfId="118" xr:uid="{00000000-0005-0000-0000-000073000000}"/>
    <cellStyle name="Millares 3" xfId="119" xr:uid="{00000000-0005-0000-0000-000074000000}"/>
    <cellStyle name="Millares 3 2" xfId="120" xr:uid="{00000000-0005-0000-0000-000075000000}"/>
    <cellStyle name="Millares 3 2 2" xfId="121" xr:uid="{00000000-0005-0000-0000-000076000000}"/>
    <cellStyle name="Millares 3 3" xfId="122" xr:uid="{00000000-0005-0000-0000-000077000000}"/>
    <cellStyle name="Millares 3 3 2" xfId="123" xr:uid="{00000000-0005-0000-0000-000078000000}"/>
    <cellStyle name="Millares 3 3 2 2" xfId="124" xr:uid="{00000000-0005-0000-0000-000079000000}"/>
    <cellStyle name="Millares 3 3 2 2 2" xfId="125" xr:uid="{00000000-0005-0000-0000-00007A000000}"/>
    <cellStyle name="Millares 3 3 2 3" xfId="126" xr:uid="{00000000-0005-0000-0000-00007B000000}"/>
    <cellStyle name="Millares 3 3 3" xfId="127" xr:uid="{00000000-0005-0000-0000-00007C000000}"/>
    <cellStyle name="Millares 3 3 3 2" xfId="128" xr:uid="{00000000-0005-0000-0000-00007D000000}"/>
    <cellStyle name="Millares 3 3 4" xfId="129" xr:uid="{00000000-0005-0000-0000-00007E000000}"/>
    <cellStyle name="Millares 3 3 4 2" xfId="130" xr:uid="{00000000-0005-0000-0000-00007F000000}"/>
    <cellStyle name="Millares 3 3 5" xfId="131" xr:uid="{00000000-0005-0000-0000-000080000000}"/>
    <cellStyle name="Millares 3 4" xfId="132" xr:uid="{00000000-0005-0000-0000-000081000000}"/>
    <cellStyle name="Millares 3 4 2" xfId="133" xr:uid="{00000000-0005-0000-0000-000082000000}"/>
    <cellStyle name="Millares 3 4 2 2" xfId="134" xr:uid="{00000000-0005-0000-0000-000083000000}"/>
    <cellStyle name="Millares 3 4 3" xfId="135" xr:uid="{00000000-0005-0000-0000-000084000000}"/>
    <cellStyle name="Millares 3 5" xfId="136" xr:uid="{00000000-0005-0000-0000-000085000000}"/>
    <cellStyle name="Millares 3 5 2" xfId="137" xr:uid="{00000000-0005-0000-0000-000086000000}"/>
    <cellStyle name="Millares 3 5 2 2" xfId="138" xr:uid="{00000000-0005-0000-0000-000087000000}"/>
    <cellStyle name="Millares 3 5 3" xfId="139" xr:uid="{00000000-0005-0000-0000-000088000000}"/>
    <cellStyle name="Millares 3 6" xfId="140" xr:uid="{00000000-0005-0000-0000-000089000000}"/>
    <cellStyle name="Millares 3 6 2" xfId="141" xr:uid="{00000000-0005-0000-0000-00008A000000}"/>
    <cellStyle name="Millares 3 7" xfId="142" xr:uid="{00000000-0005-0000-0000-00008B000000}"/>
    <cellStyle name="Millares 4" xfId="143" xr:uid="{00000000-0005-0000-0000-00008C000000}"/>
    <cellStyle name="Millares 4 2" xfId="144" xr:uid="{00000000-0005-0000-0000-00008D000000}"/>
    <cellStyle name="Millares 4 2 2" xfId="145" xr:uid="{00000000-0005-0000-0000-00008E000000}"/>
    <cellStyle name="Millares 4 2 2 2" xfId="146" xr:uid="{00000000-0005-0000-0000-00008F000000}"/>
    <cellStyle name="Millares 4 2 3" xfId="147" xr:uid="{00000000-0005-0000-0000-000090000000}"/>
    <cellStyle name="Millares 4 3" xfId="148" xr:uid="{00000000-0005-0000-0000-000091000000}"/>
    <cellStyle name="Millares 4 3 2" xfId="149" xr:uid="{00000000-0005-0000-0000-000092000000}"/>
    <cellStyle name="Millares 4 4" xfId="150" xr:uid="{00000000-0005-0000-0000-000093000000}"/>
    <cellStyle name="Millares 5" xfId="151" xr:uid="{00000000-0005-0000-0000-000094000000}"/>
    <cellStyle name="Millares 5 2" xfId="152" xr:uid="{00000000-0005-0000-0000-000095000000}"/>
    <cellStyle name="Millares 5 2 2" xfId="153" xr:uid="{00000000-0005-0000-0000-000096000000}"/>
    <cellStyle name="Millares 5 2 2 2" xfId="154" xr:uid="{00000000-0005-0000-0000-000097000000}"/>
    <cellStyle name="Millares 5 2 3" xfId="155" xr:uid="{00000000-0005-0000-0000-000098000000}"/>
    <cellStyle name="Millares 5 3" xfId="156" xr:uid="{00000000-0005-0000-0000-000099000000}"/>
    <cellStyle name="Millares 5 3 2" xfId="157" xr:uid="{00000000-0005-0000-0000-00009A000000}"/>
    <cellStyle name="Millares 5 4" xfId="158" xr:uid="{00000000-0005-0000-0000-00009B000000}"/>
    <cellStyle name="Millares 6" xfId="159" xr:uid="{00000000-0005-0000-0000-00009C000000}"/>
    <cellStyle name="Millares 6 2" xfId="160" xr:uid="{00000000-0005-0000-0000-00009D000000}"/>
    <cellStyle name="Millares 6 2 2" xfId="161" xr:uid="{00000000-0005-0000-0000-00009E000000}"/>
    <cellStyle name="Millares 6 2 2 2" xfId="162" xr:uid="{00000000-0005-0000-0000-00009F000000}"/>
    <cellStyle name="Millares 6 2 3" xfId="163" xr:uid="{00000000-0005-0000-0000-0000A0000000}"/>
    <cellStyle name="Millares 6 3" xfId="164" xr:uid="{00000000-0005-0000-0000-0000A1000000}"/>
    <cellStyle name="Millares 6 3 2" xfId="165" xr:uid="{00000000-0005-0000-0000-0000A2000000}"/>
    <cellStyle name="Millares 6 4" xfId="166" xr:uid="{00000000-0005-0000-0000-0000A3000000}"/>
    <cellStyle name="Millares 7" xfId="167" xr:uid="{00000000-0005-0000-0000-0000A4000000}"/>
    <cellStyle name="Millares 7 2" xfId="168" xr:uid="{00000000-0005-0000-0000-0000A5000000}"/>
    <cellStyle name="Millares 7 2 2" xfId="169" xr:uid="{00000000-0005-0000-0000-0000A6000000}"/>
    <cellStyle name="Millares 7 2 2 2" xfId="170" xr:uid="{00000000-0005-0000-0000-0000A7000000}"/>
    <cellStyle name="Millares 7 2 2 2 2" xfId="171" xr:uid="{00000000-0005-0000-0000-0000A8000000}"/>
    <cellStyle name="Millares 7 2 2 3" xfId="172" xr:uid="{00000000-0005-0000-0000-0000A9000000}"/>
    <cellStyle name="Millares 7 2 3" xfId="173" xr:uid="{00000000-0005-0000-0000-0000AA000000}"/>
    <cellStyle name="Millares 7 2 3 2" xfId="174" xr:uid="{00000000-0005-0000-0000-0000AB000000}"/>
    <cellStyle name="Millares 7 2 4" xfId="175" xr:uid="{00000000-0005-0000-0000-0000AC000000}"/>
    <cellStyle name="Millares 7 3" xfId="176" xr:uid="{00000000-0005-0000-0000-0000AD000000}"/>
    <cellStyle name="Millares 7 3 2" xfId="177" xr:uid="{00000000-0005-0000-0000-0000AE000000}"/>
    <cellStyle name="Millares 7 4" xfId="178" xr:uid="{00000000-0005-0000-0000-0000AF000000}"/>
    <cellStyle name="Millares 8" xfId="179" xr:uid="{00000000-0005-0000-0000-0000B0000000}"/>
    <cellStyle name="Millares 8 2" xfId="180" xr:uid="{00000000-0005-0000-0000-0000B1000000}"/>
    <cellStyle name="Millares 8 2 2" xfId="181" xr:uid="{00000000-0005-0000-0000-0000B2000000}"/>
    <cellStyle name="Millares 8 2 2 2" xfId="182" xr:uid="{00000000-0005-0000-0000-0000B3000000}"/>
    <cellStyle name="Millares 8 2 3" xfId="183" xr:uid="{00000000-0005-0000-0000-0000B4000000}"/>
    <cellStyle name="Millares 8 3" xfId="184" xr:uid="{00000000-0005-0000-0000-0000B5000000}"/>
    <cellStyle name="Millares 8 3 2" xfId="185" xr:uid="{00000000-0005-0000-0000-0000B6000000}"/>
    <cellStyle name="Millares 8 4" xfId="186" xr:uid="{00000000-0005-0000-0000-0000B7000000}"/>
    <cellStyle name="Millares 9" xfId="187" xr:uid="{00000000-0005-0000-0000-0000B8000000}"/>
    <cellStyle name="Millares 9 2" xfId="188" xr:uid="{00000000-0005-0000-0000-0000B9000000}"/>
    <cellStyle name="Moneda 2" xfId="189" xr:uid="{00000000-0005-0000-0000-0000BA000000}"/>
    <cellStyle name="Moneda 2 2" xfId="190" xr:uid="{00000000-0005-0000-0000-0000BB000000}"/>
    <cellStyle name="Moneda 2 2 2" xfId="191" xr:uid="{00000000-0005-0000-0000-0000BC000000}"/>
    <cellStyle name="Moneda 2 2 2 2" xfId="192" xr:uid="{00000000-0005-0000-0000-0000BD000000}"/>
    <cellStyle name="Moneda 2 2 2 2 2" xfId="193" xr:uid="{00000000-0005-0000-0000-0000BE000000}"/>
    <cellStyle name="Moneda 2 2 2 3" xfId="194" xr:uid="{00000000-0005-0000-0000-0000BF000000}"/>
    <cellStyle name="Moneda 2 2 3" xfId="195" xr:uid="{00000000-0005-0000-0000-0000C0000000}"/>
    <cellStyle name="Moneda 2 2 3 2" xfId="196" xr:uid="{00000000-0005-0000-0000-0000C1000000}"/>
    <cellStyle name="Moneda 2 2 4" xfId="197" xr:uid="{00000000-0005-0000-0000-0000C2000000}"/>
    <cellStyle name="Moneda 2 3" xfId="198" xr:uid="{00000000-0005-0000-0000-0000C3000000}"/>
    <cellStyle name="Moneda 2 3 2" xfId="199" xr:uid="{00000000-0005-0000-0000-0000C4000000}"/>
    <cellStyle name="Moneda 2 3 2 2" xfId="200" xr:uid="{00000000-0005-0000-0000-0000C5000000}"/>
    <cellStyle name="Moneda 2 3 2 2 2" xfId="201" xr:uid="{00000000-0005-0000-0000-0000C6000000}"/>
    <cellStyle name="Moneda 2 3 2 3" xfId="202" xr:uid="{00000000-0005-0000-0000-0000C7000000}"/>
    <cellStyle name="Moneda 2 3 3" xfId="203" xr:uid="{00000000-0005-0000-0000-0000C8000000}"/>
    <cellStyle name="Moneda 2 3 3 2" xfId="204" xr:uid="{00000000-0005-0000-0000-0000C9000000}"/>
    <cellStyle name="Moneda 2 3 4" xfId="205" xr:uid="{00000000-0005-0000-0000-0000CA000000}"/>
    <cellStyle name="Moneda 2 3 4 2" xfId="206" xr:uid="{00000000-0005-0000-0000-0000CB000000}"/>
    <cellStyle name="Moneda 2 3 5" xfId="207" xr:uid="{00000000-0005-0000-0000-0000CC000000}"/>
    <cellStyle name="Moneda 2 4" xfId="208" xr:uid="{00000000-0005-0000-0000-0000CD000000}"/>
    <cellStyle name="Moneda 2 4 2" xfId="209" xr:uid="{00000000-0005-0000-0000-0000CE000000}"/>
    <cellStyle name="Moneda 2 4 2 2" xfId="210" xr:uid="{00000000-0005-0000-0000-0000CF000000}"/>
    <cellStyle name="Moneda 2 4 3" xfId="211" xr:uid="{00000000-0005-0000-0000-0000D0000000}"/>
    <cellStyle name="Moneda 2 5" xfId="212" xr:uid="{00000000-0005-0000-0000-0000D1000000}"/>
    <cellStyle name="Moneda 2 5 2" xfId="213" xr:uid="{00000000-0005-0000-0000-0000D2000000}"/>
    <cellStyle name="Moneda 2 5 2 2" xfId="214" xr:uid="{00000000-0005-0000-0000-0000D3000000}"/>
    <cellStyle name="Moneda 2 5 2 2 2" xfId="215" xr:uid="{00000000-0005-0000-0000-0000D4000000}"/>
    <cellStyle name="Moneda 2 5 2 3" xfId="216" xr:uid="{00000000-0005-0000-0000-0000D5000000}"/>
    <cellStyle name="Moneda 2 5 3" xfId="217" xr:uid="{00000000-0005-0000-0000-0000D6000000}"/>
    <cellStyle name="Moneda 2 5 3 2" xfId="218" xr:uid="{00000000-0005-0000-0000-0000D7000000}"/>
    <cellStyle name="Moneda 2 5 4" xfId="219" xr:uid="{00000000-0005-0000-0000-0000D8000000}"/>
    <cellStyle name="Moneda 2 6" xfId="220" xr:uid="{00000000-0005-0000-0000-0000D9000000}"/>
    <cellStyle name="Moneda 2 6 2" xfId="221" xr:uid="{00000000-0005-0000-0000-0000DA000000}"/>
    <cellStyle name="Moneda 2 6 2 2" xfId="222" xr:uid="{00000000-0005-0000-0000-0000DB000000}"/>
    <cellStyle name="Moneda 2 6 3" xfId="223" xr:uid="{00000000-0005-0000-0000-0000DC000000}"/>
    <cellStyle name="Moneda 2 7" xfId="224" xr:uid="{00000000-0005-0000-0000-0000DD000000}"/>
    <cellStyle name="Moneda 2 7 2" xfId="225" xr:uid="{00000000-0005-0000-0000-0000DE000000}"/>
    <cellStyle name="Moneda 2 8" xfId="226" xr:uid="{00000000-0005-0000-0000-0000DF000000}"/>
    <cellStyle name="Moneda 3" xfId="227" xr:uid="{00000000-0005-0000-0000-0000E0000000}"/>
    <cellStyle name="Moneda 3 2" xfId="228" xr:uid="{00000000-0005-0000-0000-0000E1000000}"/>
    <cellStyle name="Moneda 3 2 2" xfId="229" xr:uid="{00000000-0005-0000-0000-0000E2000000}"/>
    <cellStyle name="Moneda 3 3" xfId="230" xr:uid="{00000000-0005-0000-0000-0000E3000000}"/>
    <cellStyle name="Moneda 3 4" xfId="231" xr:uid="{00000000-0005-0000-0000-0000E4000000}"/>
    <cellStyle name="Moneda 3 5" xfId="232" xr:uid="{00000000-0005-0000-0000-0000E5000000}"/>
    <cellStyle name="Moneda 4" xfId="233" xr:uid="{00000000-0005-0000-0000-0000E6000000}"/>
    <cellStyle name="Moneda 4 2" xfId="234" xr:uid="{00000000-0005-0000-0000-0000E7000000}"/>
    <cellStyle name="Moneda 4 2 2" xfId="235" xr:uid="{00000000-0005-0000-0000-0000E8000000}"/>
    <cellStyle name="Moneda 4 2 2 2" xfId="236" xr:uid="{00000000-0005-0000-0000-0000E9000000}"/>
    <cellStyle name="Moneda 4 2 3" xfId="237" xr:uid="{00000000-0005-0000-0000-0000EA000000}"/>
    <cellStyle name="Moneda 4 3" xfId="238" xr:uid="{00000000-0005-0000-0000-0000EB000000}"/>
    <cellStyle name="Moneda 4 3 2" xfId="239" xr:uid="{00000000-0005-0000-0000-0000EC000000}"/>
    <cellStyle name="Moneda 4 3 2 2" xfId="240" xr:uid="{00000000-0005-0000-0000-0000ED000000}"/>
    <cellStyle name="Moneda 4 3 3" xfId="241" xr:uid="{00000000-0005-0000-0000-0000EE000000}"/>
    <cellStyle name="Moneda 4 4" xfId="242" xr:uid="{00000000-0005-0000-0000-0000EF000000}"/>
    <cellStyle name="Moneda 4 4 2" xfId="243" xr:uid="{00000000-0005-0000-0000-0000F0000000}"/>
    <cellStyle name="Moneda 4 5" xfId="244" xr:uid="{00000000-0005-0000-0000-0000F1000000}"/>
    <cellStyle name="Moneda 5" xfId="245" xr:uid="{00000000-0005-0000-0000-0000F2000000}"/>
    <cellStyle name="Moneda 5 2" xfId="246" xr:uid="{00000000-0005-0000-0000-0000F3000000}"/>
    <cellStyle name="Moneda 6" xfId="247" xr:uid="{00000000-0005-0000-0000-0000F4000000}"/>
    <cellStyle name="Moneda 6 2" xfId="248" xr:uid="{00000000-0005-0000-0000-0000F5000000}"/>
    <cellStyle name="Moneda 7" xfId="249" xr:uid="{00000000-0005-0000-0000-0000F6000000}"/>
    <cellStyle name="Moneda 7 2" xfId="250" xr:uid="{00000000-0005-0000-0000-0000F7000000}"/>
    <cellStyle name="Moneda 7 2 2" xfId="251" xr:uid="{00000000-0005-0000-0000-0000F8000000}"/>
    <cellStyle name="Moneda 7 3" xfId="252" xr:uid="{00000000-0005-0000-0000-0000F9000000}"/>
    <cellStyle name="Moneda 8" xfId="253" xr:uid="{00000000-0005-0000-0000-0000FA000000}"/>
    <cellStyle name="Neutral 2" xfId="254" xr:uid="{00000000-0005-0000-0000-0000FB000000}"/>
    <cellStyle name="Neutral 3" xfId="255" xr:uid="{00000000-0005-0000-0000-0000FC000000}"/>
    <cellStyle name="Normal" xfId="0" builtinId="0"/>
    <cellStyle name="Normal 10" xfId="256" xr:uid="{00000000-0005-0000-0000-0000FE000000}"/>
    <cellStyle name="Normal 10 2" xfId="257" xr:uid="{00000000-0005-0000-0000-0000FF000000}"/>
    <cellStyle name="Normal 10 2 2" xfId="258" xr:uid="{00000000-0005-0000-0000-000000010000}"/>
    <cellStyle name="Normal 10 2 2 2" xfId="259" xr:uid="{00000000-0005-0000-0000-000001010000}"/>
    <cellStyle name="Normal 10 2 3" xfId="260" xr:uid="{00000000-0005-0000-0000-000002010000}"/>
    <cellStyle name="Normal 10 3" xfId="261" xr:uid="{00000000-0005-0000-0000-000003010000}"/>
    <cellStyle name="Normal 10 3 2" xfId="262" xr:uid="{00000000-0005-0000-0000-000004010000}"/>
    <cellStyle name="Normal 10 4" xfId="263" xr:uid="{00000000-0005-0000-0000-000005010000}"/>
    <cellStyle name="Normal 11" xfId="264" xr:uid="{00000000-0005-0000-0000-000006010000}"/>
    <cellStyle name="Normal 11 2" xfId="265" xr:uid="{00000000-0005-0000-0000-000007010000}"/>
    <cellStyle name="Normal 11 2 2" xfId="266" xr:uid="{00000000-0005-0000-0000-000008010000}"/>
    <cellStyle name="Normal 11 2 2 2" xfId="267" xr:uid="{00000000-0005-0000-0000-000009010000}"/>
    <cellStyle name="Normal 11 2 3" xfId="268" xr:uid="{00000000-0005-0000-0000-00000A010000}"/>
    <cellStyle name="Normal 11 2 4" xfId="269" xr:uid="{00000000-0005-0000-0000-00000B010000}"/>
    <cellStyle name="Normal 11 3" xfId="270" xr:uid="{00000000-0005-0000-0000-00000C010000}"/>
    <cellStyle name="Normal 11 4" xfId="271" xr:uid="{00000000-0005-0000-0000-00000D010000}"/>
    <cellStyle name="Normal 12" xfId="272" xr:uid="{00000000-0005-0000-0000-00000E010000}"/>
    <cellStyle name="Normal 13" xfId="273" xr:uid="{00000000-0005-0000-0000-00000F010000}"/>
    <cellStyle name="Normal 14" xfId="274" xr:uid="{00000000-0005-0000-0000-000010010000}"/>
    <cellStyle name="Normal 15" xfId="275" xr:uid="{00000000-0005-0000-0000-000011010000}"/>
    <cellStyle name="Normal 16" xfId="276" xr:uid="{00000000-0005-0000-0000-000012010000}"/>
    <cellStyle name="Normal 16 2" xfId="277" xr:uid="{00000000-0005-0000-0000-000013010000}"/>
    <cellStyle name="Normal 17" xfId="278" xr:uid="{00000000-0005-0000-0000-000014010000}"/>
    <cellStyle name="Normal 17 2" xfId="279" xr:uid="{00000000-0005-0000-0000-000015010000}"/>
    <cellStyle name="Normal 18" xfId="280" xr:uid="{00000000-0005-0000-0000-000016010000}"/>
    <cellStyle name="Normal 2" xfId="2" xr:uid="{00000000-0005-0000-0000-000017010000}"/>
    <cellStyle name="Normal 2 2" xfId="281" xr:uid="{00000000-0005-0000-0000-000018010000}"/>
    <cellStyle name="Normal 2 2 2" xfId="282" xr:uid="{00000000-0005-0000-0000-000019010000}"/>
    <cellStyle name="Normal 2 2 3" xfId="283" xr:uid="{00000000-0005-0000-0000-00001A010000}"/>
    <cellStyle name="Normal 2 2 3 2" xfId="284" xr:uid="{00000000-0005-0000-0000-00001B010000}"/>
    <cellStyle name="Normal 2 2 3 2 2" xfId="285" xr:uid="{00000000-0005-0000-0000-00001C010000}"/>
    <cellStyle name="Normal 2 2 3 3" xfId="286" xr:uid="{00000000-0005-0000-0000-00001D010000}"/>
    <cellStyle name="Normal 2 2 4" xfId="287" xr:uid="{00000000-0005-0000-0000-00001E010000}"/>
    <cellStyle name="Normal 2 2 4 2" xfId="288" xr:uid="{00000000-0005-0000-0000-00001F010000}"/>
    <cellStyle name="Normal 2 2 4 2 2" xfId="289" xr:uid="{00000000-0005-0000-0000-000020010000}"/>
    <cellStyle name="Normal 2 2 4 3" xfId="290" xr:uid="{00000000-0005-0000-0000-000021010000}"/>
    <cellStyle name="Normal 2 3" xfId="291" xr:uid="{00000000-0005-0000-0000-000022010000}"/>
    <cellStyle name="Normal 2 3 2" xfId="292" xr:uid="{00000000-0005-0000-0000-000023010000}"/>
    <cellStyle name="Normal 2 3 2 2" xfId="293" xr:uid="{00000000-0005-0000-0000-000024010000}"/>
    <cellStyle name="Normal 2 3 2 2 2" xfId="294" xr:uid="{00000000-0005-0000-0000-000025010000}"/>
    <cellStyle name="Normal 2 3 2 3" xfId="295" xr:uid="{00000000-0005-0000-0000-000026010000}"/>
    <cellStyle name="Normal 2 3 3" xfId="296" xr:uid="{00000000-0005-0000-0000-000027010000}"/>
    <cellStyle name="Normal 2 3 3 2" xfId="297" xr:uid="{00000000-0005-0000-0000-000028010000}"/>
    <cellStyle name="Normal 2 3 4" xfId="298" xr:uid="{00000000-0005-0000-0000-000029010000}"/>
    <cellStyle name="Normal 2 3 5" xfId="299" xr:uid="{00000000-0005-0000-0000-00002A010000}"/>
    <cellStyle name="Normal 2 3 6" xfId="300" xr:uid="{00000000-0005-0000-0000-00002B010000}"/>
    <cellStyle name="Normal 2 4" xfId="301" xr:uid="{00000000-0005-0000-0000-00002C010000}"/>
    <cellStyle name="Normal 2 4 2" xfId="302" xr:uid="{00000000-0005-0000-0000-00002D010000}"/>
    <cellStyle name="Normal 2 4 2 2" xfId="303" xr:uid="{00000000-0005-0000-0000-00002E010000}"/>
    <cellStyle name="Normal 2 4 3" xfId="304" xr:uid="{00000000-0005-0000-0000-00002F010000}"/>
    <cellStyle name="Normal 2 4 4" xfId="305" xr:uid="{00000000-0005-0000-0000-000030010000}"/>
    <cellStyle name="Normal 2 4 5" xfId="306" xr:uid="{00000000-0005-0000-0000-000031010000}"/>
    <cellStyle name="Normal 2 5" xfId="307" xr:uid="{00000000-0005-0000-0000-000032010000}"/>
    <cellStyle name="Normal 2 6" xfId="308" xr:uid="{00000000-0005-0000-0000-000033010000}"/>
    <cellStyle name="Normal 2_Hoja Financiera NG" xfId="309" xr:uid="{00000000-0005-0000-0000-000034010000}"/>
    <cellStyle name="Normal 3" xfId="310" xr:uid="{00000000-0005-0000-0000-000035010000}"/>
    <cellStyle name="Normal 3 2" xfId="311" xr:uid="{00000000-0005-0000-0000-000036010000}"/>
    <cellStyle name="Normal 3 2 2" xfId="312" xr:uid="{00000000-0005-0000-0000-000037010000}"/>
    <cellStyle name="Normal 3 2 3" xfId="313" xr:uid="{00000000-0005-0000-0000-000038010000}"/>
    <cellStyle name="Normal 3 3" xfId="314" xr:uid="{00000000-0005-0000-0000-000039010000}"/>
    <cellStyle name="Normal 3 3 2" xfId="315" xr:uid="{00000000-0005-0000-0000-00003A010000}"/>
    <cellStyle name="Normal 3 3 2 2" xfId="316" xr:uid="{00000000-0005-0000-0000-00003B010000}"/>
    <cellStyle name="Normal 3 3 3" xfId="317" xr:uid="{00000000-0005-0000-0000-00003C010000}"/>
    <cellStyle name="Normal 3 4" xfId="318" xr:uid="{00000000-0005-0000-0000-00003D010000}"/>
    <cellStyle name="Normal 3 4 2" xfId="319" xr:uid="{00000000-0005-0000-0000-00003E010000}"/>
    <cellStyle name="Normal 3 5" xfId="320" xr:uid="{00000000-0005-0000-0000-00003F010000}"/>
    <cellStyle name="Normal 4" xfId="321" xr:uid="{00000000-0005-0000-0000-000040010000}"/>
    <cellStyle name="Normal 4 2" xfId="322" xr:uid="{00000000-0005-0000-0000-000041010000}"/>
    <cellStyle name="Normal 4 2 2" xfId="323" xr:uid="{00000000-0005-0000-0000-000042010000}"/>
    <cellStyle name="Normal 4 2 3" xfId="324" xr:uid="{00000000-0005-0000-0000-000043010000}"/>
    <cellStyle name="Normal 4 3" xfId="325" xr:uid="{00000000-0005-0000-0000-000044010000}"/>
    <cellStyle name="Normal 4 3 2" xfId="326" xr:uid="{00000000-0005-0000-0000-000045010000}"/>
    <cellStyle name="Normal 4 3 3" xfId="327" xr:uid="{00000000-0005-0000-0000-000046010000}"/>
    <cellStyle name="Normal 4 4" xfId="328" xr:uid="{00000000-0005-0000-0000-000047010000}"/>
    <cellStyle name="Normal 4 4 2" xfId="329" xr:uid="{00000000-0005-0000-0000-000048010000}"/>
    <cellStyle name="Normal 4 5" xfId="330" xr:uid="{00000000-0005-0000-0000-000049010000}"/>
    <cellStyle name="Normal 5" xfId="331" xr:uid="{00000000-0005-0000-0000-00004A010000}"/>
    <cellStyle name="Normal 5 2" xfId="332" xr:uid="{00000000-0005-0000-0000-00004B010000}"/>
    <cellStyle name="Normal 5 2 2" xfId="333" xr:uid="{00000000-0005-0000-0000-00004C010000}"/>
    <cellStyle name="Normal 5 3" xfId="334" xr:uid="{00000000-0005-0000-0000-00004D010000}"/>
    <cellStyle name="Normal 6" xfId="335" xr:uid="{00000000-0005-0000-0000-00004E010000}"/>
    <cellStyle name="Normal 65" xfId="336" xr:uid="{00000000-0005-0000-0000-00004F010000}"/>
    <cellStyle name="Normal 7" xfId="337" xr:uid="{00000000-0005-0000-0000-000050010000}"/>
    <cellStyle name="Normal 7 2" xfId="338" xr:uid="{00000000-0005-0000-0000-000051010000}"/>
    <cellStyle name="Normal 7 2 2" xfId="339" xr:uid="{00000000-0005-0000-0000-000052010000}"/>
    <cellStyle name="Normal 7 2 2 2" xfId="340" xr:uid="{00000000-0005-0000-0000-000053010000}"/>
    <cellStyle name="Normal 7 2 3" xfId="341" xr:uid="{00000000-0005-0000-0000-000054010000}"/>
    <cellStyle name="Normal 7 3" xfId="342" xr:uid="{00000000-0005-0000-0000-000055010000}"/>
    <cellStyle name="Normal 7 3 2" xfId="343" xr:uid="{00000000-0005-0000-0000-000056010000}"/>
    <cellStyle name="Normal 7 4" xfId="344" xr:uid="{00000000-0005-0000-0000-000057010000}"/>
    <cellStyle name="Normal 8" xfId="345" xr:uid="{00000000-0005-0000-0000-000058010000}"/>
    <cellStyle name="Normal 8 2" xfId="346" xr:uid="{00000000-0005-0000-0000-000059010000}"/>
    <cellStyle name="Normal 8 2 2" xfId="347" xr:uid="{00000000-0005-0000-0000-00005A010000}"/>
    <cellStyle name="Normal 8 2 2 2" xfId="348" xr:uid="{00000000-0005-0000-0000-00005B010000}"/>
    <cellStyle name="Normal 8 2 3" xfId="349" xr:uid="{00000000-0005-0000-0000-00005C010000}"/>
    <cellStyle name="Normal 8 3" xfId="350" xr:uid="{00000000-0005-0000-0000-00005D010000}"/>
    <cellStyle name="Normal 8 3 2" xfId="351" xr:uid="{00000000-0005-0000-0000-00005E010000}"/>
    <cellStyle name="Normal 8 4" xfId="352" xr:uid="{00000000-0005-0000-0000-00005F010000}"/>
    <cellStyle name="Normal 9" xfId="353" xr:uid="{00000000-0005-0000-0000-000060010000}"/>
    <cellStyle name="Notas 2" xfId="354" xr:uid="{00000000-0005-0000-0000-000061010000}"/>
    <cellStyle name="Notas 2 2" xfId="355" xr:uid="{00000000-0005-0000-0000-000062010000}"/>
    <cellStyle name="Notas 2 2 2" xfId="356" xr:uid="{00000000-0005-0000-0000-000063010000}"/>
    <cellStyle name="Notas 2 3" xfId="357" xr:uid="{00000000-0005-0000-0000-000064010000}"/>
    <cellStyle name="Notas 2 4" xfId="358" xr:uid="{00000000-0005-0000-0000-000065010000}"/>
    <cellStyle name="Notas 3" xfId="359" xr:uid="{00000000-0005-0000-0000-000066010000}"/>
    <cellStyle name="Notas 3 2" xfId="360" xr:uid="{00000000-0005-0000-0000-000067010000}"/>
    <cellStyle name="Notas 3 3" xfId="361" xr:uid="{00000000-0005-0000-0000-000068010000}"/>
    <cellStyle name="Note" xfId="362" xr:uid="{00000000-0005-0000-0000-000069010000}"/>
    <cellStyle name="Note 2" xfId="363" xr:uid="{00000000-0005-0000-0000-00006A010000}"/>
    <cellStyle name="Output" xfId="364" xr:uid="{00000000-0005-0000-0000-00006B010000}"/>
    <cellStyle name="Porcentaje 2" xfId="365" xr:uid="{00000000-0005-0000-0000-00006C010000}"/>
    <cellStyle name="Porcentaje 2 2" xfId="366" xr:uid="{00000000-0005-0000-0000-00006D010000}"/>
    <cellStyle name="Porcentaje 2 2 2" xfId="367" xr:uid="{00000000-0005-0000-0000-00006E010000}"/>
    <cellStyle name="Porcentaje 2 3" xfId="368" xr:uid="{00000000-0005-0000-0000-00006F010000}"/>
    <cellStyle name="Porcentaje 3" xfId="369" xr:uid="{00000000-0005-0000-0000-000070010000}"/>
    <cellStyle name="Porcentaje 4" xfId="370" xr:uid="{00000000-0005-0000-0000-000071010000}"/>
    <cellStyle name="Porcentual 2" xfId="4" xr:uid="{00000000-0005-0000-0000-000072010000}"/>
    <cellStyle name="Salida 2" xfId="371" xr:uid="{00000000-0005-0000-0000-000073010000}"/>
    <cellStyle name="Salida 3" xfId="372" xr:uid="{00000000-0005-0000-0000-000074010000}"/>
    <cellStyle name="Texto de advertencia 2" xfId="373" xr:uid="{00000000-0005-0000-0000-000075010000}"/>
    <cellStyle name="Texto de advertencia 3" xfId="374" xr:uid="{00000000-0005-0000-0000-000076010000}"/>
    <cellStyle name="Texto explicativo 2" xfId="375" xr:uid="{00000000-0005-0000-0000-000077010000}"/>
    <cellStyle name="Texto explicativo 3" xfId="376" xr:uid="{00000000-0005-0000-0000-000078010000}"/>
    <cellStyle name="Title" xfId="377" xr:uid="{00000000-0005-0000-0000-000079010000}"/>
    <cellStyle name="Título 1 2" xfId="378" xr:uid="{00000000-0005-0000-0000-00007A010000}"/>
    <cellStyle name="Título 1 3" xfId="379" xr:uid="{00000000-0005-0000-0000-00007B010000}"/>
    <cellStyle name="Título 2 2" xfId="380" xr:uid="{00000000-0005-0000-0000-00007C010000}"/>
    <cellStyle name="Título 2 3" xfId="381" xr:uid="{00000000-0005-0000-0000-00007D010000}"/>
    <cellStyle name="Título 3 2" xfId="382" xr:uid="{00000000-0005-0000-0000-00007E010000}"/>
    <cellStyle name="Título 3 3" xfId="383" xr:uid="{00000000-0005-0000-0000-00007F010000}"/>
    <cellStyle name="Título 4" xfId="384" xr:uid="{00000000-0005-0000-0000-000080010000}"/>
    <cellStyle name="Título 5" xfId="385" xr:uid="{00000000-0005-0000-0000-000081010000}"/>
    <cellStyle name="Total 2" xfId="386" xr:uid="{00000000-0005-0000-0000-000082010000}"/>
    <cellStyle name="Total 3" xfId="387" xr:uid="{00000000-0005-0000-0000-000083010000}"/>
    <cellStyle name="Warning Text" xfId="388" xr:uid="{00000000-0005-0000-0000-00008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76057</xdr:colOff>
      <xdr:row>2</xdr:row>
      <xdr:rowOff>57150</xdr:rowOff>
    </xdr:from>
    <xdr:ext cx="1114567" cy="752475"/>
    <xdr:pic>
      <xdr:nvPicPr>
        <xdr:cNvPr id="2" name="1 Imagen" descr="logo_MunOct2018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132" y="447675"/>
          <a:ext cx="1114567" cy="752475"/>
        </a:xfrm>
        <a:prstGeom prst="rect">
          <a:avLst/>
        </a:prstGeom>
      </xdr:spPr>
    </xdr:pic>
    <xdr:clientData/>
  </xdr:oneCellAnchor>
  <xdr:oneCellAnchor>
    <xdr:from>
      <xdr:col>7</xdr:col>
      <xdr:colOff>590797</xdr:colOff>
      <xdr:row>2</xdr:row>
      <xdr:rowOff>19050</xdr:rowOff>
    </xdr:from>
    <xdr:ext cx="1190378" cy="819150"/>
    <xdr:pic>
      <xdr:nvPicPr>
        <xdr:cNvPr id="3" name="2 Imagen" descr="logo_COMAPAOct2018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44247" y="409575"/>
          <a:ext cx="1190378" cy="819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B1:N43"/>
  <sheetViews>
    <sheetView tabSelected="1" workbookViewId="0">
      <selection activeCell="I30" sqref="I30"/>
    </sheetView>
  </sheetViews>
  <sheetFormatPr baseColWidth="10" defaultRowHeight="15"/>
  <cols>
    <col min="1" max="1" width="3.33203125" customWidth="1"/>
    <col min="2" max="2" width="42" customWidth="1"/>
    <col min="3" max="3" width="16.1640625" customWidth="1"/>
    <col min="4" max="4" width="15.83203125" customWidth="1"/>
    <col min="5" max="5" width="16.5" customWidth="1"/>
    <col min="6" max="6" width="17.83203125" customWidth="1"/>
    <col min="7" max="7" width="16.6640625" customWidth="1"/>
    <col min="8" max="8" width="17" customWidth="1"/>
    <col min="9" max="9" width="15.5" customWidth="1"/>
    <col min="254" max="254" width="3.33203125" customWidth="1"/>
    <col min="255" max="255" width="47.5" customWidth="1"/>
    <col min="256" max="256" width="16.1640625" customWidth="1"/>
    <col min="257" max="257" width="17.33203125" customWidth="1"/>
    <col min="258" max="258" width="16.5" customWidth="1"/>
    <col min="259" max="259" width="17.83203125" customWidth="1"/>
    <col min="260" max="260" width="16.6640625" customWidth="1"/>
    <col min="261" max="261" width="17" customWidth="1"/>
    <col min="262" max="262" width="15.5" customWidth="1"/>
    <col min="264" max="264" width="12.5" bestFit="1" customWidth="1"/>
    <col min="265" max="265" width="13.83203125" bestFit="1" customWidth="1"/>
    <col min="510" max="510" width="3.33203125" customWidth="1"/>
    <col min="511" max="511" width="47.5" customWidth="1"/>
    <col min="512" max="512" width="16.1640625" customWidth="1"/>
    <col min="513" max="513" width="17.33203125" customWidth="1"/>
    <col min="514" max="514" width="16.5" customWidth="1"/>
    <col min="515" max="515" width="17.83203125" customWidth="1"/>
    <col min="516" max="516" width="16.6640625" customWidth="1"/>
    <col min="517" max="517" width="17" customWidth="1"/>
    <col min="518" max="518" width="15.5" customWidth="1"/>
    <col min="520" max="520" width="12.5" bestFit="1" customWidth="1"/>
    <col min="521" max="521" width="13.83203125" bestFit="1" customWidth="1"/>
    <col min="766" max="766" width="3.33203125" customWidth="1"/>
    <col min="767" max="767" width="47.5" customWidth="1"/>
    <col min="768" max="768" width="16.1640625" customWidth="1"/>
    <col min="769" max="769" width="17.33203125" customWidth="1"/>
    <col min="770" max="770" width="16.5" customWidth="1"/>
    <col min="771" max="771" width="17.83203125" customWidth="1"/>
    <col min="772" max="772" width="16.6640625" customWidth="1"/>
    <col min="773" max="773" width="17" customWidth="1"/>
    <col min="774" max="774" width="15.5" customWidth="1"/>
    <col min="776" max="776" width="12.5" bestFit="1" customWidth="1"/>
    <col min="777" max="777" width="13.83203125" bestFit="1" customWidth="1"/>
    <col min="1022" max="1022" width="3.33203125" customWidth="1"/>
    <col min="1023" max="1023" width="47.5" customWidth="1"/>
    <col min="1024" max="1024" width="16.1640625" customWidth="1"/>
    <col min="1025" max="1025" width="17.33203125" customWidth="1"/>
    <col min="1026" max="1026" width="16.5" customWidth="1"/>
    <col min="1027" max="1027" width="17.83203125" customWidth="1"/>
    <col min="1028" max="1028" width="16.6640625" customWidth="1"/>
    <col min="1029" max="1029" width="17" customWidth="1"/>
    <col min="1030" max="1030" width="15.5" customWidth="1"/>
    <col min="1032" max="1032" width="12.5" bestFit="1" customWidth="1"/>
    <col min="1033" max="1033" width="13.83203125" bestFit="1" customWidth="1"/>
    <col min="1278" max="1278" width="3.33203125" customWidth="1"/>
    <col min="1279" max="1279" width="47.5" customWidth="1"/>
    <col min="1280" max="1280" width="16.1640625" customWidth="1"/>
    <col min="1281" max="1281" width="17.33203125" customWidth="1"/>
    <col min="1282" max="1282" width="16.5" customWidth="1"/>
    <col min="1283" max="1283" width="17.83203125" customWidth="1"/>
    <col min="1284" max="1284" width="16.6640625" customWidth="1"/>
    <col min="1285" max="1285" width="17" customWidth="1"/>
    <col min="1286" max="1286" width="15.5" customWidth="1"/>
    <col min="1288" max="1288" width="12.5" bestFit="1" customWidth="1"/>
    <col min="1289" max="1289" width="13.83203125" bestFit="1" customWidth="1"/>
    <col min="1534" max="1534" width="3.33203125" customWidth="1"/>
    <col min="1535" max="1535" width="47.5" customWidth="1"/>
    <col min="1536" max="1536" width="16.1640625" customWidth="1"/>
    <col min="1537" max="1537" width="17.33203125" customWidth="1"/>
    <col min="1538" max="1538" width="16.5" customWidth="1"/>
    <col min="1539" max="1539" width="17.83203125" customWidth="1"/>
    <col min="1540" max="1540" width="16.6640625" customWidth="1"/>
    <col min="1541" max="1541" width="17" customWidth="1"/>
    <col min="1542" max="1542" width="15.5" customWidth="1"/>
    <col min="1544" max="1544" width="12.5" bestFit="1" customWidth="1"/>
    <col min="1545" max="1545" width="13.83203125" bestFit="1" customWidth="1"/>
    <col min="1790" max="1790" width="3.33203125" customWidth="1"/>
    <col min="1791" max="1791" width="47.5" customWidth="1"/>
    <col min="1792" max="1792" width="16.1640625" customWidth="1"/>
    <col min="1793" max="1793" width="17.33203125" customWidth="1"/>
    <col min="1794" max="1794" width="16.5" customWidth="1"/>
    <col min="1795" max="1795" width="17.83203125" customWidth="1"/>
    <col min="1796" max="1796" width="16.6640625" customWidth="1"/>
    <col min="1797" max="1797" width="17" customWidth="1"/>
    <col min="1798" max="1798" width="15.5" customWidth="1"/>
    <col min="1800" max="1800" width="12.5" bestFit="1" customWidth="1"/>
    <col min="1801" max="1801" width="13.83203125" bestFit="1" customWidth="1"/>
    <col min="2046" max="2046" width="3.33203125" customWidth="1"/>
    <col min="2047" max="2047" width="47.5" customWidth="1"/>
    <col min="2048" max="2048" width="16.1640625" customWidth="1"/>
    <col min="2049" max="2049" width="17.33203125" customWidth="1"/>
    <col min="2050" max="2050" width="16.5" customWidth="1"/>
    <col min="2051" max="2051" width="17.83203125" customWidth="1"/>
    <col min="2052" max="2052" width="16.6640625" customWidth="1"/>
    <col min="2053" max="2053" width="17" customWidth="1"/>
    <col min="2054" max="2054" width="15.5" customWidth="1"/>
    <col min="2056" max="2056" width="12.5" bestFit="1" customWidth="1"/>
    <col min="2057" max="2057" width="13.83203125" bestFit="1" customWidth="1"/>
    <col min="2302" max="2302" width="3.33203125" customWidth="1"/>
    <col min="2303" max="2303" width="47.5" customWidth="1"/>
    <col min="2304" max="2304" width="16.1640625" customWidth="1"/>
    <col min="2305" max="2305" width="17.33203125" customWidth="1"/>
    <col min="2306" max="2306" width="16.5" customWidth="1"/>
    <col min="2307" max="2307" width="17.83203125" customWidth="1"/>
    <col min="2308" max="2308" width="16.6640625" customWidth="1"/>
    <col min="2309" max="2309" width="17" customWidth="1"/>
    <col min="2310" max="2310" width="15.5" customWidth="1"/>
    <col min="2312" max="2312" width="12.5" bestFit="1" customWidth="1"/>
    <col min="2313" max="2313" width="13.83203125" bestFit="1" customWidth="1"/>
    <col min="2558" max="2558" width="3.33203125" customWidth="1"/>
    <col min="2559" max="2559" width="47.5" customWidth="1"/>
    <col min="2560" max="2560" width="16.1640625" customWidth="1"/>
    <col min="2561" max="2561" width="17.33203125" customWidth="1"/>
    <col min="2562" max="2562" width="16.5" customWidth="1"/>
    <col min="2563" max="2563" width="17.83203125" customWidth="1"/>
    <col min="2564" max="2564" width="16.6640625" customWidth="1"/>
    <col min="2565" max="2565" width="17" customWidth="1"/>
    <col min="2566" max="2566" width="15.5" customWidth="1"/>
    <col min="2568" max="2568" width="12.5" bestFit="1" customWidth="1"/>
    <col min="2569" max="2569" width="13.83203125" bestFit="1" customWidth="1"/>
    <col min="2814" max="2814" width="3.33203125" customWidth="1"/>
    <col min="2815" max="2815" width="47.5" customWidth="1"/>
    <col min="2816" max="2816" width="16.1640625" customWidth="1"/>
    <col min="2817" max="2817" width="17.33203125" customWidth="1"/>
    <col min="2818" max="2818" width="16.5" customWidth="1"/>
    <col min="2819" max="2819" width="17.83203125" customWidth="1"/>
    <col min="2820" max="2820" width="16.6640625" customWidth="1"/>
    <col min="2821" max="2821" width="17" customWidth="1"/>
    <col min="2822" max="2822" width="15.5" customWidth="1"/>
    <col min="2824" max="2824" width="12.5" bestFit="1" customWidth="1"/>
    <col min="2825" max="2825" width="13.83203125" bestFit="1" customWidth="1"/>
    <col min="3070" max="3070" width="3.33203125" customWidth="1"/>
    <col min="3071" max="3071" width="47.5" customWidth="1"/>
    <col min="3072" max="3072" width="16.1640625" customWidth="1"/>
    <col min="3073" max="3073" width="17.33203125" customWidth="1"/>
    <col min="3074" max="3074" width="16.5" customWidth="1"/>
    <col min="3075" max="3075" width="17.83203125" customWidth="1"/>
    <col min="3076" max="3076" width="16.6640625" customWidth="1"/>
    <col min="3077" max="3077" width="17" customWidth="1"/>
    <col min="3078" max="3078" width="15.5" customWidth="1"/>
    <col min="3080" max="3080" width="12.5" bestFit="1" customWidth="1"/>
    <col min="3081" max="3081" width="13.83203125" bestFit="1" customWidth="1"/>
    <col min="3326" max="3326" width="3.33203125" customWidth="1"/>
    <col min="3327" max="3327" width="47.5" customWidth="1"/>
    <col min="3328" max="3328" width="16.1640625" customWidth="1"/>
    <col min="3329" max="3329" width="17.33203125" customWidth="1"/>
    <col min="3330" max="3330" width="16.5" customWidth="1"/>
    <col min="3331" max="3331" width="17.83203125" customWidth="1"/>
    <col min="3332" max="3332" width="16.6640625" customWidth="1"/>
    <col min="3333" max="3333" width="17" customWidth="1"/>
    <col min="3334" max="3334" width="15.5" customWidth="1"/>
    <col min="3336" max="3336" width="12.5" bestFit="1" customWidth="1"/>
    <col min="3337" max="3337" width="13.83203125" bestFit="1" customWidth="1"/>
    <col min="3582" max="3582" width="3.33203125" customWidth="1"/>
    <col min="3583" max="3583" width="47.5" customWidth="1"/>
    <col min="3584" max="3584" width="16.1640625" customWidth="1"/>
    <col min="3585" max="3585" width="17.33203125" customWidth="1"/>
    <col min="3586" max="3586" width="16.5" customWidth="1"/>
    <col min="3587" max="3587" width="17.83203125" customWidth="1"/>
    <col min="3588" max="3588" width="16.6640625" customWidth="1"/>
    <col min="3589" max="3589" width="17" customWidth="1"/>
    <col min="3590" max="3590" width="15.5" customWidth="1"/>
    <col min="3592" max="3592" width="12.5" bestFit="1" customWidth="1"/>
    <col min="3593" max="3593" width="13.83203125" bestFit="1" customWidth="1"/>
    <col min="3838" max="3838" width="3.33203125" customWidth="1"/>
    <col min="3839" max="3839" width="47.5" customWidth="1"/>
    <col min="3840" max="3840" width="16.1640625" customWidth="1"/>
    <col min="3841" max="3841" width="17.33203125" customWidth="1"/>
    <col min="3842" max="3842" width="16.5" customWidth="1"/>
    <col min="3843" max="3843" width="17.83203125" customWidth="1"/>
    <col min="3844" max="3844" width="16.6640625" customWidth="1"/>
    <col min="3845" max="3845" width="17" customWidth="1"/>
    <col min="3846" max="3846" width="15.5" customWidth="1"/>
    <col min="3848" max="3848" width="12.5" bestFit="1" customWidth="1"/>
    <col min="3849" max="3849" width="13.83203125" bestFit="1" customWidth="1"/>
    <col min="4094" max="4094" width="3.33203125" customWidth="1"/>
    <col min="4095" max="4095" width="47.5" customWidth="1"/>
    <col min="4096" max="4096" width="16.1640625" customWidth="1"/>
    <col min="4097" max="4097" width="17.33203125" customWidth="1"/>
    <col min="4098" max="4098" width="16.5" customWidth="1"/>
    <col min="4099" max="4099" width="17.83203125" customWidth="1"/>
    <col min="4100" max="4100" width="16.6640625" customWidth="1"/>
    <col min="4101" max="4101" width="17" customWidth="1"/>
    <col min="4102" max="4102" width="15.5" customWidth="1"/>
    <col min="4104" max="4104" width="12.5" bestFit="1" customWidth="1"/>
    <col min="4105" max="4105" width="13.83203125" bestFit="1" customWidth="1"/>
    <col min="4350" max="4350" width="3.33203125" customWidth="1"/>
    <col min="4351" max="4351" width="47.5" customWidth="1"/>
    <col min="4352" max="4352" width="16.1640625" customWidth="1"/>
    <col min="4353" max="4353" width="17.33203125" customWidth="1"/>
    <col min="4354" max="4354" width="16.5" customWidth="1"/>
    <col min="4355" max="4355" width="17.83203125" customWidth="1"/>
    <col min="4356" max="4356" width="16.6640625" customWidth="1"/>
    <col min="4357" max="4357" width="17" customWidth="1"/>
    <col min="4358" max="4358" width="15.5" customWidth="1"/>
    <col min="4360" max="4360" width="12.5" bestFit="1" customWidth="1"/>
    <col min="4361" max="4361" width="13.83203125" bestFit="1" customWidth="1"/>
    <col min="4606" max="4606" width="3.33203125" customWidth="1"/>
    <col min="4607" max="4607" width="47.5" customWidth="1"/>
    <col min="4608" max="4608" width="16.1640625" customWidth="1"/>
    <col min="4609" max="4609" width="17.33203125" customWidth="1"/>
    <col min="4610" max="4610" width="16.5" customWidth="1"/>
    <col min="4611" max="4611" width="17.83203125" customWidth="1"/>
    <col min="4612" max="4612" width="16.6640625" customWidth="1"/>
    <col min="4613" max="4613" width="17" customWidth="1"/>
    <col min="4614" max="4614" width="15.5" customWidth="1"/>
    <col min="4616" max="4616" width="12.5" bestFit="1" customWidth="1"/>
    <col min="4617" max="4617" width="13.83203125" bestFit="1" customWidth="1"/>
    <col min="4862" max="4862" width="3.33203125" customWidth="1"/>
    <col min="4863" max="4863" width="47.5" customWidth="1"/>
    <col min="4864" max="4864" width="16.1640625" customWidth="1"/>
    <col min="4865" max="4865" width="17.33203125" customWidth="1"/>
    <col min="4866" max="4866" width="16.5" customWidth="1"/>
    <col min="4867" max="4867" width="17.83203125" customWidth="1"/>
    <col min="4868" max="4868" width="16.6640625" customWidth="1"/>
    <col min="4869" max="4869" width="17" customWidth="1"/>
    <col min="4870" max="4870" width="15.5" customWidth="1"/>
    <col min="4872" max="4872" width="12.5" bestFit="1" customWidth="1"/>
    <col min="4873" max="4873" width="13.83203125" bestFit="1" customWidth="1"/>
    <col min="5118" max="5118" width="3.33203125" customWidth="1"/>
    <col min="5119" max="5119" width="47.5" customWidth="1"/>
    <col min="5120" max="5120" width="16.1640625" customWidth="1"/>
    <col min="5121" max="5121" width="17.33203125" customWidth="1"/>
    <col min="5122" max="5122" width="16.5" customWidth="1"/>
    <col min="5123" max="5123" width="17.83203125" customWidth="1"/>
    <col min="5124" max="5124" width="16.6640625" customWidth="1"/>
    <col min="5125" max="5125" width="17" customWidth="1"/>
    <col min="5126" max="5126" width="15.5" customWidth="1"/>
    <col min="5128" max="5128" width="12.5" bestFit="1" customWidth="1"/>
    <col min="5129" max="5129" width="13.83203125" bestFit="1" customWidth="1"/>
    <col min="5374" max="5374" width="3.33203125" customWidth="1"/>
    <col min="5375" max="5375" width="47.5" customWidth="1"/>
    <col min="5376" max="5376" width="16.1640625" customWidth="1"/>
    <col min="5377" max="5377" width="17.33203125" customWidth="1"/>
    <col min="5378" max="5378" width="16.5" customWidth="1"/>
    <col min="5379" max="5379" width="17.83203125" customWidth="1"/>
    <col min="5380" max="5380" width="16.6640625" customWidth="1"/>
    <col min="5381" max="5381" width="17" customWidth="1"/>
    <col min="5382" max="5382" width="15.5" customWidth="1"/>
    <col min="5384" max="5384" width="12.5" bestFit="1" customWidth="1"/>
    <col min="5385" max="5385" width="13.83203125" bestFit="1" customWidth="1"/>
    <col min="5630" max="5630" width="3.33203125" customWidth="1"/>
    <col min="5631" max="5631" width="47.5" customWidth="1"/>
    <col min="5632" max="5632" width="16.1640625" customWidth="1"/>
    <col min="5633" max="5633" width="17.33203125" customWidth="1"/>
    <col min="5634" max="5634" width="16.5" customWidth="1"/>
    <col min="5635" max="5635" width="17.83203125" customWidth="1"/>
    <col min="5636" max="5636" width="16.6640625" customWidth="1"/>
    <col min="5637" max="5637" width="17" customWidth="1"/>
    <col min="5638" max="5638" width="15.5" customWidth="1"/>
    <col min="5640" max="5640" width="12.5" bestFit="1" customWidth="1"/>
    <col min="5641" max="5641" width="13.83203125" bestFit="1" customWidth="1"/>
    <col min="5886" max="5886" width="3.33203125" customWidth="1"/>
    <col min="5887" max="5887" width="47.5" customWidth="1"/>
    <col min="5888" max="5888" width="16.1640625" customWidth="1"/>
    <col min="5889" max="5889" width="17.33203125" customWidth="1"/>
    <col min="5890" max="5890" width="16.5" customWidth="1"/>
    <col min="5891" max="5891" width="17.83203125" customWidth="1"/>
    <col min="5892" max="5892" width="16.6640625" customWidth="1"/>
    <col min="5893" max="5893" width="17" customWidth="1"/>
    <col min="5894" max="5894" width="15.5" customWidth="1"/>
    <col min="5896" max="5896" width="12.5" bestFit="1" customWidth="1"/>
    <col min="5897" max="5897" width="13.83203125" bestFit="1" customWidth="1"/>
    <col min="6142" max="6142" width="3.33203125" customWidth="1"/>
    <col min="6143" max="6143" width="47.5" customWidth="1"/>
    <col min="6144" max="6144" width="16.1640625" customWidth="1"/>
    <col min="6145" max="6145" width="17.33203125" customWidth="1"/>
    <col min="6146" max="6146" width="16.5" customWidth="1"/>
    <col min="6147" max="6147" width="17.83203125" customWidth="1"/>
    <col min="6148" max="6148" width="16.6640625" customWidth="1"/>
    <col min="6149" max="6149" width="17" customWidth="1"/>
    <col min="6150" max="6150" width="15.5" customWidth="1"/>
    <col min="6152" max="6152" width="12.5" bestFit="1" customWidth="1"/>
    <col min="6153" max="6153" width="13.83203125" bestFit="1" customWidth="1"/>
    <col min="6398" max="6398" width="3.33203125" customWidth="1"/>
    <col min="6399" max="6399" width="47.5" customWidth="1"/>
    <col min="6400" max="6400" width="16.1640625" customWidth="1"/>
    <col min="6401" max="6401" width="17.33203125" customWidth="1"/>
    <col min="6402" max="6402" width="16.5" customWidth="1"/>
    <col min="6403" max="6403" width="17.83203125" customWidth="1"/>
    <col min="6404" max="6404" width="16.6640625" customWidth="1"/>
    <col min="6405" max="6405" width="17" customWidth="1"/>
    <col min="6406" max="6406" width="15.5" customWidth="1"/>
    <col min="6408" max="6408" width="12.5" bestFit="1" customWidth="1"/>
    <col min="6409" max="6409" width="13.83203125" bestFit="1" customWidth="1"/>
    <col min="6654" max="6654" width="3.33203125" customWidth="1"/>
    <col min="6655" max="6655" width="47.5" customWidth="1"/>
    <col min="6656" max="6656" width="16.1640625" customWidth="1"/>
    <col min="6657" max="6657" width="17.33203125" customWidth="1"/>
    <col min="6658" max="6658" width="16.5" customWidth="1"/>
    <col min="6659" max="6659" width="17.83203125" customWidth="1"/>
    <col min="6660" max="6660" width="16.6640625" customWidth="1"/>
    <col min="6661" max="6661" width="17" customWidth="1"/>
    <col min="6662" max="6662" width="15.5" customWidth="1"/>
    <col min="6664" max="6664" width="12.5" bestFit="1" customWidth="1"/>
    <col min="6665" max="6665" width="13.83203125" bestFit="1" customWidth="1"/>
    <col min="6910" max="6910" width="3.33203125" customWidth="1"/>
    <col min="6911" max="6911" width="47.5" customWidth="1"/>
    <col min="6912" max="6912" width="16.1640625" customWidth="1"/>
    <col min="6913" max="6913" width="17.33203125" customWidth="1"/>
    <col min="6914" max="6914" width="16.5" customWidth="1"/>
    <col min="6915" max="6915" width="17.83203125" customWidth="1"/>
    <col min="6916" max="6916" width="16.6640625" customWidth="1"/>
    <col min="6917" max="6917" width="17" customWidth="1"/>
    <col min="6918" max="6918" width="15.5" customWidth="1"/>
    <col min="6920" max="6920" width="12.5" bestFit="1" customWidth="1"/>
    <col min="6921" max="6921" width="13.83203125" bestFit="1" customWidth="1"/>
    <col min="7166" max="7166" width="3.33203125" customWidth="1"/>
    <col min="7167" max="7167" width="47.5" customWidth="1"/>
    <col min="7168" max="7168" width="16.1640625" customWidth="1"/>
    <col min="7169" max="7169" width="17.33203125" customWidth="1"/>
    <col min="7170" max="7170" width="16.5" customWidth="1"/>
    <col min="7171" max="7171" width="17.83203125" customWidth="1"/>
    <col min="7172" max="7172" width="16.6640625" customWidth="1"/>
    <col min="7173" max="7173" width="17" customWidth="1"/>
    <col min="7174" max="7174" width="15.5" customWidth="1"/>
    <col min="7176" max="7176" width="12.5" bestFit="1" customWidth="1"/>
    <col min="7177" max="7177" width="13.83203125" bestFit="1" customWidth="1"/>
    <col min="7422" max="7422" width="3.33203125" customWidth="1"/>
    <col min="7423" max="7423" width="47.5" customWidth="1"/>
    <col min="7424" max="7424" width="16.1640625" customWidth="1"/>
    <col min="7425" max="7425" width="17.33203125" customWidth="1"/>
    <col min="7426" max="7426" width="16.5" customWidth="1"/>
    <col min="7427" max="7427" width="17.83203125" customWidth="1"/>
    <col min="7428" max="7428" width="16.6640625" customWidth="1"/>
    <col min="7429" max="7429" width="17" customWidth="1"/>
    <col min="7430" max="7430" width="15.5" customWidth="1"/>
    <col min="7432" max="7432" width="12.5" bestFit="1" customWidth="1"/>
    <col min="7433" max="7433" width="13.83203125" bestFit="1" customWidth="1"/>
    <col min="7678" max="7678" width="3.33203125" customWidth="1"/>
    <col min="7679" max="7679" width="47.5" customWidth="1"/>
    <col min="7680" max="7680" width="16.1640625" customWidth="1"/>
    <col min="7681" max="7681" width="17.33203125" customWidth="1"/>
    <col min="7682" max="7682" width="16.5" customWidth="1"/>
    <col min="7683" max="7683" width="17.83203125" customWidth="1"/>
    <col min="7684" max="7684" width="16.6640625" customWidth="1"/>
    <col min="7685" max="7685" width="17" customWidth="1"/>
    <col min="7686" max="7686" width="15.5" customWidth="1"/>
    <col min="7688" max="7688" width="12.5" bestFit="1" customWidth="1"/>
    <col min="7689" max="7689" width="13.83203125" bestFit="1" customWidth="1"/>
    <col min="7934" max="7934" width="3.33203125" customWidth="1"/>
    <col min="7935" max="7935" width="47.5" customWidth="1"/>
    <col min="7936" max="7936" width="16.1640625" customWidth="1"/>
    <col min="7937" max="7937" width="17.33203125" customWidth="1"/>
    <col min="7938" max="7938" width="16.5" customWidth="1"/>
    <col min="7939" max="7939" width="17.83203125" customWidth="1"/>
    <col min="7940" max="7940" width="16.6640625" customWidth="1"/>
    <col min="7941" max="7941" width="17" customWidth="1"/>
    <col min="7942" max="7942" width="15.5" customWidth="1"/>
    <col min="7944" max="7944" width="12.5" bestFit="1" customWidth="1"/>
    <col min="7945" max="7945" width="13.83203125" bestFit="1" customWidth="1"/>
    <col min="8190" max="8190" width="3.33203125" customWidth="1"/>
    <col min="8191" max="8191" width="47.5" customWidth="1"/>
    <col min="8192" max="8192" width="16.1640625" customWidth="1"/>
    <col min="8193" max="8193" width="17.33203125" customWidth="1"/>
    <col min="8194" max="8194" width="16.5" customWidth="1"/>
    <col min="8195" max="8195" width="17.83203125" customWidth="1"/>
    <col min="8196" max="8196" width="16.6640625" customWidth="1"/>
    <col min="8197" max="8197" width="17" customWidth="1"/>
    <col min="8198" max="8198" width="15.5" customWidth="1"/>
    <col min="8200" max="8200" width="12.5" bestFit="1" customWidth="1"/>
    <col min="8201" max="8201" width="13.83203125" bestFit="1" customWidth="1"/>
    <col min="8446" max="8446" width="3.33203125" customWidth="1"/>
    <col min="8447" max="8447" width="47.5" customWidth="1"/>
    <col min="8448" max="8448" width="16.1640625" customWidth="1"/>
    <col min="8449" max="8449" width="17.33203125" customWidth="1"/>
    <col min="8450" max="8450" width="16.5" customWidth="1"/>
    <col min="8451" max="8451" width="17.83203125" customWidth="1"/>
    <col min="8452" max="8452" width="16.6640625" customWidth="1"/>
    <col min="8453" max="8453" width="17" customWidth="1"/>
    <col min="8454" max="8454" width="15.5" customWidth="1"/>
    <col min="8456" max="8456" width="12.5" bestFit="1" customWidth="1"/>
    <col min="8457" max="8457" width="13.83203125" bestFit="1" customWidth="1"/>
    <col min="8702" max="8702" width="3.33203125" customWidth="1"/>
    <col min="8703" max="8703" width="47.5" customWidth="1"/>
    <col min="8704" max="8704" width="16.1640625" customWidth="1"/>
    <col min="8705" max="8705" width="17.33203125" customWidth="1"/>
    <col min="8706" max="8706" width="16.5" customWidth="1"/>
    <col min="8707" max="8707" width="17.83203125" customWidth="1"/>
    <col min="8708" max="8708" width="16.6640625" customWidth="1"/>
    <col min="8709" max="8709" width="17" customWidth="1"/>
    <col min="8710" max="8710" width="15.5" customWidth="1"/>
    <col min="8712" max="8712" width="12.5" bestFit="1" customWidth="1"/>
    <col min="8713" max="8713" width="13.83203125" bestFit="1" customWidth="1"/>
    <col min="8958" max="8958" width="3.33203125" customWidth="1"/>
    <col min="8959" max="8959" width="47.5" customWidth="1"/>
    <col min="8960" max="8960" width="16.1640625" customWidth="1"/>
    <col min="8961" max="8961" width="17.33203125" customWidth="1"/>
    <col min="8962" max="8962" width="16.5" customWidth="1"/>
    <col min="8963" max="8963" width="17.83203125" customWidth="1"/>
    <col min="8964" max="8964" width="16.6640625" customWidth="1"/>
    <col min="8965" max="8965" width="17" customWidth="1"/>
    <col min="8966" max="8966" width="15.5" customWidth="1"/>
    <col min="8968" max="8968" width="12.5" bestFit="1" customWidth="1"/>
    <col min="8969" max="8969" width="13.83203125" bestFit="1" customWidth="1"/>
    <col min="9214" max="9214" width="3.33203125" customWidth="1"/>
    <col min="9215" max="9215" width="47.5" customWidth="1"/>
    <col min="9216" max="9216" width="16.1640625" customWidth="1"/>
    <col min="9217" max="9217" width="17.33203125" customWidth="1"/>
    <col min="9218" max="9218" width="16.5" customWidth="1"/>
    <col min="9219" max="9219" width="17.83203125" customWidth="1"/>
    <col min="9220" max="9220" width="16.6640625" customWidth="1"/>
    <col min="9221" max="9221" width="17" customWidth="1"/>
    <col min="9222" max="9222" width="15.5" customWidth="1"/>
    <col min="9224" max="9224" width="12.5" bestFit="1" customWidth="1"/>
    <col min="9225" max="9225" width="13.83203125" bestFit="1" customWidth="1"/>
    <col min="9470" max="9470" width="3.33203125" customWidth="1"/>
    <col min="9471" max="9471" width="47.5" customWidth="1"/>
    <col min="9472" max="9472" width="16.1640625" customWidth="1"/>
    <col min="9473" max="9473" width="17.33203125" customWidth="1"/>
    <col min="9474" max="9474" width="16.5" customWidth="1"/>
    <col min="9475" max="9475" width="17.83203125" customWidth="1"/>
    <col min="9476" max="9476" width="16.6640625" customWidth="1"/>
    <col min="9477" max="9477" width="17" customWidth="1"/>
    <col min="9478" max="9478" width="15.5" customWidth="1"/>
    <col min="9480" max="9480" width="12.5" bestFit="1" customWidth="1"/>
    <col min="9481" max="9481" width="13.83203125" bestFit="1" customWidth="1"/>
    <col min="9726" max="9726" width="3.33203125" customWidth="1"/>
    <col min="9727" max="9727" width="47.5" customWidth="1"/>
    <col min="9728" max="9728" width="16.1640625" customWidth="1"/>
    <col min="9729" max="9729" width="17.33203125" customWidth="1"/>
    <col min="9730" max="9730" width="16.5" customWidth="1"/>
    <col min="9731" max="9731" width="17.83203125" customWidth="1"/>
    <col min="9732" max="9732" width="16.6640625" customWidth="1"/>
    <col min="9733" max="9733" width="17" customWidth="1"/>
    <col min="9734" max="9734" width="15.5" customWidth="1"/>
    <col min="9736" max="9736" width="12.5" bestFit="1" customWidth="1"/>
    <col min="9737" max="9737" width="13.83203125" bestFit="1" customWidth="1"/>
    <col min="9982" max="9982" width="3.33203125" customWidth="1"/>
    <col min="9983" max="9983" width="47.5" customWidth="1"/>
    <col min="9984" max="9984" width="16.1640625" customWidth="1"/>
    <col min="9985" max="9985" width="17.33203125" customWidth="1"/>
    <col min="9986" max="9986" width="16.5" customWidth="1"/>
    <col min="9987" max="9987" width="17.83203125" customWidth="1"/>
    <col min="9988" max="9988" width="16.6640625" customWidth="1"/>
    <col min="9989" max="9989" width="17" customWidth="1"/>
    <col min="9990" max="9990" width="15.5" customWidth="1"/>
    <col min="9992" max="9992" width="12.5" bestFit="1" customWidth="1"/>
    <col min="9993" max="9993" width="13.83203125" bestFit="1" customWidth="1"/>
    <col min="10238" max="10238" width="3.33203125" customWidth="1"/>
    <col min="10239" max="10239" width="47.5" customWidth="1"/>
    <col min="10240" max="10240" width="16.1640625" customWidth="1"/>
    <col min="10241" max="10241" width="17.33203125" customWidth="1"/>
    <col min="10242" max="10242" width="16.5" customWidth="1"/>
    <col min="10243" max="10243" width="17.83203125" customWidth="1"/>
    <col min="10244" max="10244" width="16.6640625" customWidth="1"/>
    <col min="10245" max="10245" width="17" customWidth="1"/>
    <col min="10246" max="10246" width="15.5" customWidth="1"/>
    <col min="10248" max="10248" width="12.5" bestFit="1" customWidth="1"/>
    <col min="10249" max="10249" width="13.83203125" bestFit="1" customWidth="1"/>
    <col min="10494" max="10494" width="3.33203125" customWidth="1"/>
    <col min="10495" max="10495" width="47.5" customWidth="1"/>
    <col min="10496" max="10496" width="16.1640625" customWidth="1"/>
    <col min="10497" max="10497" width="17.33203125" customWidth="1"/>
    <col min="10498" max="10498" width="16.5" customWidth="1"/>
    <col min="10499" max="10499" width="17.83203125" customWidth="1"/>
    <col min="10500" max="10500" width="16.6640625" customWidth="1"/>
    <col min="10501" max="10501" width="17" customWidth="1"/>
    <col min="10502" max="10502" width="15.5" customWidth="1"/>
    <col min="10504" max="10504" width="12.5" bestFit="1" customWidth="1"/>
    <col min="10505" max="10505" width="13.83203125" bestFit="1" customWidth="1"/>
    <col min="10750" max="10750" width="3.33203125" customWidth="1"/>
    <col min="10751" max="10751" width="47.5" customWidth="1"/>
    <col min="10752" max="10752" width="16.1640625" customWidth="1"/>
    <col min="10753" max="10753" width="17.33203125" customWidth="1"/>
    <col min="10754" max="10754" width="16.5" customWidth="1"/>
    <col min="10755" max="10755" width="17.83203125" customWidth="1"/>
    <col min="10756" max="10756" width="16.6640625" customWidth="1"/>
    <col min="10757" max="10757" width="17" customWidth="1"/>
    <col min="10758" max="10758" width="15.5" customWidth="1"/>
    <col min="10760" max="10760" width="12.5" bestFit="1" customWidth="1"/>
    <col min="10761" max="10761" width="13.83203125" bestFit="1" customWidth="1"/>
    <col min="11006" max="11006" width="3.33203125" customWidth="1"/>
    <col min="11007" max="11007" width="47.5" customWidth="1"/>
    <col min="11008" max="11008" width="16.1640625" customWidth="1"/>
    <col min="11009" max="11009" width="17.33203125" customWidth="1"/>
    <col min="11010" max="11010" width="16.5" customWidth="1"/>
    <col min="11011" max="11011" width="17.83203125" customWidth="1"/>
    <col min="11012" max="11012" width="16.6640625" customWidth="1"/>
    <col min="11013" max="11013" width="17" customWidth="1"/>
    <col min="11014" max="11014" width="15.5" customWidth="1"/>
    <col min="11016" max="11016" width="12.5" bestFit="1" customWidth="1"/>
    <col min="11017" max="11017" width="13.83203125" bestFit="1" customWidth="1"/>
    <col min="11262" max="11262" width="3.33203125" customWidth="1"/>
    <col min="11263" max="11263" width="47.5" customWidth="1"/>
    <col min="11264" max="11264" width="16.1640625" customWidth="1"/>
    <col min="11265" max="11265" width="17.33203125" customWidth="1"/>
    <col min="11266" max="11266" width="16.5" customWidth="1"/>
    <col min="11267" max="11267" width="17.83203125" customWidth="1"/>
    <col min="11268" max="11268" width="16.6640625" customWidth="1"/>
    <col min="11269" max="11269" width="17" customWidth="1"/>
    <col min="11270" max="11270" width="15.5" customWidth="1"/>
    <col min="11272" max="11272" width="12.5" bestFit="1" customWidth="1"/>
    <col min="11273" max="11273" width="13.83203125" bestFit="1" customWidth="1"/>
    <col min="11518" max="11518" width="3.33203125" customWidth="1"/>
    <col min="11519" max="11519" width="47.5" customWidth="1"/>
    <col min="11520" max="11520" width="16.1640625" customWidth="1"/>
    <col min="11521" max="11521" width="17.33203125" customWidth="1"/>
    <col min="11522" max="11522" width="16.5" customWidth="1"/>
    <col min="11523" max="11523" width="17.83203125" customWidth="1"/>
    <col min="11524" max="11524" width="16.6640625" customWidth="1"/>
    <col min="11525" max="11525" width="17" customWidth="1"/>
    <col min="11526" max="11526" width="15.5" customWidth="1"/>
    <col min="11528" max="11528" width="12.5" bestFit="1" customWidth="1"/>
    <col min="11529" max="11529" width="13.83203125" bestFit="1" customWidth="1"/>
    <col min="11774" max="11774" width="3.33203125" customWidth="1"/>
    <col min="11775" max="11775" width="47.5" customWidth="1"/>
    <col min="11776" max="11776" width="16.1640625" customWidth="1"/>
    <col min="11777" max="11777" width="17.33203125" customWidth="1"/>
    <col min="11778" max="11778" width="16.5" customWidth="1"/>
    <col min="11779" max="11779" width="17.83203125" customWidth="1"/>
    <col min="11780" max="11780" width="16.6640625" customWidth="1"/>
    <col min="11781" max="11781" width="17" customWidth="1"/>
    <col min="11782" max="11782" width="15.5" customWidth="1"/>
    <col min="11784" max="11784" width="12.5" bestFit="1" customWidth="1"/>
    <col min="11785" max="11785" width="13.83203125" bestFit="1" customWidth="1"/>
    <col min="12030" max="12030" width="3.33203125" customWidth="1"/>
    <col min="12031" max="12031" width="47.5" customWidth="1"/>
    <col min="12032" max="12032" width="16.1640625" customWidth="1"/>
    <col min="12033" max="12033" width="17.33203125" customWidth="1"/>
    <col min="12034" max="12034" width="16.5" customWidth="1"/>
    <col min="12035" max="12035" width="17.83203125" customWidth="1"/>
    <col min="12036" max="12036" width="16.6640625" customWidth="1"/>
    <col min="12037" max="12037" width="17" customWidth="1"/>
    <col min="12038" max="12038" width="15.5" customWidth="1"/>
    <col min="12040" max="12040" width="12.5" bestFit="1" customWidth="1"/>
    <col min="12041" max="12041" width="13.83203125" bestFit="1" customWidth="1"/>
    <col min="12286" max="12286" width="3.33203125" customWidth="1"/>
    <col min="12287" max="12287" width="47.5" customWidth="1"/>
    <col min="12288" max="12288" width="16.1640625" customWidth="1"/>
    <col min="12289" max="12289" width="17.33203125" customWidth="1"/>
    <col min="12290" max="12290" width="16.5" customWidth="1"/>
    <col min="12291" max="12291" width="17.83203125" customWidth="1"/>
    <col min="12292" max="12292" width="16.6640625" customWidth="1"/>
    <col min="12293" max="12293" width="17" customWidth="1"/>
    <col min="12294" max="12294" width="15.5" customWidth="1"/>
    <col min="12296" max="12296" width="12.5" bestFit="1" customWidth="1"/>
    <col min="12297" max="12297" width="13.83203125" bestFit="1" customWidth="1"/>
    <col min="12542" max="12542" width="3.33203125" customWidth="1"/>
    <col min="12543" max="12543" width="47.5" customWidth="1"/>
    <col min="12544" max="12544" width="16.1640625" customWidth="1"/>
    <col min="12545" max="12545" width="17.33203125" customWidth="1"/>
    <col min="12546" max="12546" width="16.5" customWidth="1"/>
    <col min="12547" max="12547" width="17.83203125" customWidth="1"/>
    <col min="12548" max="12548" width="16.6640625" customWidth="1"/>
    <col min="12549" max="12549" width="17" customWidth="1"/>
    <col min="12550" max="12550" width="15.5" customWidth="1"/>
    <col min="12552" max="12552" width="12.5" bestFit="1" customWidth="1"/>
    <col min="12553" max="12553" width="13.83203125" bestFit="1" customWidth="1"/>
    <col min="12798" max="12798" width="3.33203125" customWidth="1"/>
    <col min="12799" max="12799" width="47.5" customWidth="1"/>
    <col min="12800" max="12800" width="16.1640625" customWidth="1"/>
    <col min="12801" max="12801" width="17.33203125" customWidth="1"/>
    <col min="12802" max="12802" width="16.5" customWidth="1"/>
    <col min="12803" max="12803" width="17.83203125" customWidth="1"/>
    <col min="12804" max="12804" width="16.6640625" customWidth="1"/>
    <col min="12805" max="12805" width="17" customWidth="1"/>
    <col min="12806" max="12806" width="15.5" customWidth="1"/>
    <col min="12808" max="12808" width="12.5" bestFit="1" customWidth="1"/>
    <col min="12809" max="12809" width="13.83203125" bestFit="1" customWidth="1"/>
    <col min="13054" max="13054" width="3.33203125" customWidth="1"/>
    <col min="13055" max="13055" width="47.5" customWidth="1"/>
    <col min="13056" max="13056" width="16.1640625" customWidth="1"/>
    <col min="13057" max="13057" width="17.33203125" customWidth="1"/>
    <col min="13058" max="13058" width="16.5" customWidth="1"/>
    <col min="13059" max="13059" width="17.83203125" customWidth="1"/>
    <col min="13060" max="13060" width="16.6640625" customWidth="1"/>
    <col min="13061" max="13061" width="17" customWidth="1"/>
    <col min="13062" max="13062" width="15.5" customWidth="1"/>
    <col min="13064" max="13064" width="12.5" bestFit="1" customWidth="1"/>
    <col min="13065" max="13065" width="13.83203125" bestFit="1" customWidth="1"/>
    <col min="13310" max="13310" width="3.33203125" customWidth="1"/>
    <col min="13311" max="13311" width="47.5" customWidth="1"/>
    <col min="13312" max="13312" width="16.1640625" customWidth="1"/>
    <col min="13313" max="13313" width="17.33203125" customWidth="1"/>
    <col min="13314" max="13314" width="16.5" customWidth="1"/>
    <col min="13315" max="13315" width="17.83203125" customWidth="1"/>
    <col min="13316" max="13316" width="16.6640625" customWidth="1"/>
    <col min="13317" max="13317" width="17" customWidth="1"/>
    <col min="13318" max="13318" width="15.5" customWidth="1"/>
    <col min="13320" max="13320" width="12.5" bestFit="1" customWidth="1"/>
    <col min="13321" max="13321" width="13.83203125" bestFit="1" customWidth="1"/>
    <col min="13566" max="13566" width="3.33203125" customWidth="1"/>
    <col min="13567" max="13567" width="47.5" customWidth="1"/>
    <col min="13568" max="13568" width="16.1640625" customWidth="1"/>
    <col min="13569" max="13569" width="17.33203125" customWidth="1"/>
    <col min="13570" max="13570" width="16.5" customWidth="1"/>
    <col min="13571" max="13571" width="17.83203125" customWidth="1"/>
    <col min="13572" max="13572" width="16.6640625" customWidth="1"/>
    <col min="13573" max="13573" width="17" customWidth="1"/>
    <col min="13574" max="13574" width="15.5" customWidth="1"/>
    <col min="13576" max="13576" width="12.5" bestFit="1" customWidth="1"/>
    <col min="13577" max="13577" width="13.83203125" bestFit="1" customWidth="1"/>
    <col min="13822" max="13822" width="3.33203125" customWidth="1"/>
    <col min="13823" max="13823" width="47.5" customWidth="1"/>
    <col min="13824" max="13824" width="16.1640625" customWidth="1"/>
    <col min="13825" max="13825" width="17.33203125" customWidth="1"/>
    <col min="13826" max="13826" width="16.5" customWidth="1"/>
    <col min="13827" max="13827" width="17.83203125" customWidth="1"/>
    <col min="13828" max="13828" width="16.6640625" customWidth="1"/>
    <col min="13829" max="13829" width="17" customWidth="1"/>
    <col min="13830" max="13830" width="15.5" customWidth="1"/>
    <col min="13832" max="13832" width="12.5" bestFit="1" customWidth="1"/>
    <col min="13833" max="13833" width="13.83203125" bestFit="1" customWidth="1"/>
    <col min="14078" max="14078" width="3.33203125" customWidth="1"/>
    <col min="14079" max="14079" width="47.5" customWidth="1"/>
    <col min="14080" max="14080" width="16.1640625" customWidth="1"/>
    <col min="14081" max="14081" width="17.33203125" customWidth="1"/>
    <col min="14082" max="14082" width="16.5" customWidth="1"/>
    <col min="14083" max="14083" width="17.83203125" customWidth="1"/>
    <col min="14084" max="14084" width="16.6640625" customWidth="1"/>
    <col min="14085" max="14085" width="17" customWidth="1"/>
    <col min="14086" max="14086" width="15.5" customWidth="1"/>
    <col min="14088" max="14088" width="12.5" bestFit="1" customWidth="1"/>
    <col min="14089" max="14089" width="13.83203125" bestFit="1" customWidth="1"/>
    <col min="14334" max="14334" width="3.33203125" customWidth="1"/>
    <col min="14335" max="14335" width="47.5" customWidth="1"/>
    <col min="14336" max="14336" width="16.1640625" customWidth="1"/>
    <col min="14337" max="14337" width="17.33203125" customWidth="1"/>
    <col min="14338" max="14338" width="16.5" customWidth="1"/>
    <col min="14339" max="14339" width="17.83203125" customWidth="1"/>
    <col min="14340" max="14340" width="16.6640625" customWidth="1"/>
    <col min="14341" max="14341" width="17" customWidth="1"/>
    <col min="14342" max="14342" width="15.5" customWidth="1"/>
    <col min="14344" max="14344" width="12.5" bestFit="1" customWidth="1"/>
    <col min="14345" max="14345" width="13.83203125" bestFit="1" customWidth="1"/>
    <col min="14590" max="14590" width="3.33203125" customWidth="1"/>
    <col min="14591" max="14591" width="47.5" customWidth="1"/>
    <col min="14592" max="14592" width="16.1640625" customWidth="1"/>
    <col min="14593" max="14593" width="17.33203125" customWidth="1"/>
    <col min="14594" max="14594" width="16.5" customWidth="1"/>
    <col min="14595" max="14595" width="17.83203125" customWidth="1"/>
    <col min="14596" max="14596" width="16.6640625" customWidth="1"/>
    <col min="14597" max="14597" width="17" customWidth="1"/>
    <col min="14598" max="14598" width="15.5" customWidth="1"/>
    <col min="14600" max="14600" width="12.5" bestFit="1" customWidth="1"/>
    <col min="14601" max="14601" width="13.83203125" bestFit="1" customWidth="1"/>
    <col min="14846" max="14846" width="3.33203125" customWidth="1"/>
    <col min="14847" max="14847" width="47.5" customWidth="1"/>
    <col min="14848" max="14848" width="16.1640625" customWidth="1"/>
    <col min="14849" max="14849" width="17.33203125" customWidth="1"/>
    <col min="14850" max="14850" width="16.5" customWidth="1"/>
    <col min="14851" max="14851" width="17.83203125" customWidth="1"/>
    <col min="14852" max="14852" width="16.6640625" customWidth="1"/>
    <col min="14853" max="14853" width="17" customWidth="1"/>
    <col min="14854" max="14854" width="15.5" customWidth="1"/>
    <col min="14856" max="14856" width="12.5" bestFit="1" customWidth="1"/>
    <col min="14857" max="14857" width="13.83203125" bestFit="1" customWidth="1"/>
    <col min="15102" max="15102" width="3.33203125" customWidth="1"/>
    <col min="15103" max="15103" width="47.5" customWidth="1"/>
    <col min="15104" max="15104" width="16.1640625" customWidth="1"/>
    <col min="15105" max="15105" width="17.33203125" customWidth="1"/>
    <col min="15106" max="15106" width="16.5" customWidth="1"/>
    <col min="15107" max="15107" width="17.83203125" customWidth="1"/>
    <col min="15108" max="15108" width="16.6640625" customWidth="1"/>
    <col min="15109" max="15109" width="17" customWidth="1"/>
    <col min="15110" max="15110" width="15.5" customWidth="1"/>
    <col min="15112" max="15112" width="12.5" bestFit="1" customWidth="1"/>
    <col min="15113" max="15113" width="13.83203125" bestFit="1" customWidth="1"/>
    <col min="15358" max="15358" width="3.33203125" customWidth="1"/>
    <col min="15359" max="15359" width="47.5" customWidth="1"/>
    <col min="15360" max="15360" width="16.1640625" customWidth="1"/>
    <col min="15361" max="15361" width="17.33203125" customWidth="1"/>
    <col min="15362" max="15362" width="16.5" customWidth="1"/>
    <col min="15363" max="15363" width="17.83203125" customWidth="1"/>
    <col min="15364" max="15364" width="16.6640625" customWidth="1"/>
    <col min="15365" max="15365" width="17" customWidth="1"/>
    <col min="15366" max="15366" width="15.5" customWidth="1"/>
    <col min="15368" max="15368" width="12.5" bestFit="1" customWidth="1"/>
    <col min="15369" max="15369" width="13.83203125" bestFit="1" customWidth="1"/>
    <col min="15614" max="15614" width="3.33203125" customWidth="1"/>
    <col min="15615" max="15615" width="47.5" customWidth="1"/>
    <col min="15616" max="15616" width="16.1640625" customWidth="1"/>
    <col min="15617" max="15617" width="17.33203125" customWidth="1"/>
    <col min="15618" max="15618" width="16.5" customWidth="1"/>
    <col min="15619" max="15619" width="17.83203125" customWidth="1"/>
    <col min="15620" max="15620" width="16.6640625" customWidth="1"/>
    <col min="15621" max="15621" width="17" customWidth="1"/>
    <col min="15622" max="15622" width="15.5" customWidth="1"/>
    <col min="15624" max="15624" width="12.5" bestFit="1" customWidth="1"/>
    <col min="15625" max="15625" width="13.83203125" bestFit="1" customWidth="1"/>
    <col min="15870" max="15870" width="3.33203125" customWidth="1"/>
    <col min="15871" max="15871" width="47.5" customWidth="1"/>
    <col min="15872" max="15872" width="16.1640625" customWidth="1"/>
    <col min="15873" max="15873" width="17.33203125" customWidth="1"/>
    <col min="15874" max="15874" width="16.5" customWidth="1"/>
    <col min="15875" max="15875" width="17.83203125" customWidth="1"/>
    <col min="15876" max="15876" width="16.6640625" customWidth="1"/>
    <col min="15877" max="15877" width="17" customWidth="1"/>
    <col min="15878" max="15878" width="15.5" customWidth="1"/>
    <col min="15880" max="15880" width="12.5" bestFit="1" customWidth="1"/>
    <col min="15881" max="15881" width="13.83203125" bestFit="1" customWidth="1"/>
    <col min="16126" max="16126" width="3.33203125" customWidth="1"/>
    <col min="16127" max="16127" width="47.5" customWidth="1"/>
    <col min="16128" max="16128" width="16.1640625" customWidth="1"/>
    <col min="16129" max="16129" width="17.33203125" customWidth="1"/>
    <col min="16130" max="16130" width="16.5" customWidth="1"/>
    <col min="16131" max="16131" width="17.83203125" customWidth="1"/>
    <col min="16132" max="16132" width="16.6640625" customWidth="1"/>
    <col min="16133" max="16133" width="17" customWidth="1"/>
    <col min="16134" max="16134" width="15.5" customWidth="1"/>
    <col min="16136" max="16136" width="12.5" bestFit="1" customWidth="1"/>
    <col min="16137" max="16137" width="13.83203125" bestFit="1" customWidth="1"/>
  </cols>
  <sheetData>
    <row r="1" spans="2:14" ht="16" thickBot="1"/>
    <row r="2" spans="2:14">
      <c r="B2" s="31" t="s">
        <v>13</v>
      </c>
      <c r="C2" s="32"/>
      <c r="D2" s="32"/>
      <c r="E2" s="32"/>
      <c r="F2" s="32"/>
      <c r="G2" s="32"/>
      <c r="H2" s="32"/>
      <c r="I2" s="26">
        <v>9.3000000000000007</v>
      </c>
    </row>
    <row r="3" spans="2:14">
      <c r="B3" s="5"/>
      <c r="C3" s="1"/>
      <c r="D3" s="1"/>
      <c r="E3" s="1"/>
      <c r="F3" s="1"/>
      <c r="G3" s="1"/>
      <c r="H3" s="1"/>
      <c r="I3" s="6"/>
    </row>
    <row r="4" spans="2:14">
      <c r="B4" s="37" t="s">
        <v>1</v>
      </c>
      <c r="C4" s="27"/>
      <c r="D4" s="27"/>
      <c r="E4" s="27"/>
      <c r="F4" s="27"/>
      <c r="G4" s="27"/>
      <c r="H4" s="27"/>
      <c r="I4" s="28"/>
    </row>
    <row r="5" spans="2:14">
      <c r="B5" s="37" t="s">
        <v>14</v>
      </c>
      <c r="C5" s="27"/>
      <c r="D5" s="27"/>
      <c r="E5" s="27"/>
      <c r="F5" s="27"/>
      <c r="G5" s="27"/>
      <c r="H5" s="27"/>
      <c r="I5" s="28"/>
    </row>
    <row r="6" spans="2:14">
      <c r="B6" s="37" t="s">
        <v>2</v>
      </c>
      <c r="C6" s="27"/>
      <c r="D6" s="27"/>
      <c r="E6" s="27"/>
      <c r="F6" s="27"/>
      <c r="G6" s="27"/>
      <c r="H6" s="27"/>
      <c r="I6" s="28"/>
    </row>
    <row r="7" spans="2:14" ht="16" thickBot="1">
      <c r="B7" s="38"/>
      <c r="C7" s="29"/>
      <c r="D7" s="29"/>
      <c r="E7" s="29"/>
      <c r="F7" s="29"/>
      <c r="G7" s="29"/>
      <c r="H7" s="29"/>
      <c r="I7" s="30"/>
      <c r="K7" s="7"/>
      <c r="L7" s="7"/>
      <c r="M7" s="7"/>
      <c r="N7" s="8"/>
    </row>
    <row r="8" spans="2:14">
      <c r="B8" s="9"/>
      <c r="C8" s="34" t="s">
        <v>3</v>
      </c>
      <c r="D8" s="35"/>
      <c r="E8" s="35"/>
      <c r="F8" s="35"/>
      <c r="G8" s="35"/>
      <c r="H8" s="35"/>
      <c r="I8" s="36"/>
    </row>
    <row r="9" spans="2:14" ht="27" thickBot="1">
      <c r="B9" s="10" t="s">
        <v>12</v>
      </c>
      <c r="C9" s="11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2" t="s">
        <v>9</v>
      </c>
      <c r="I9" s="13" t="s">
        <v>10</v>
      </c>
      <c r="J9" t="s">
        <v>0</v>
      </c>
      <c r="K9" s="7"/>
      <c r="L9" s="7"/>
      <c r="M9" s="7"/>
      <c r="N9" s="8"/>
    </row>
    <row r="10" spans="2:14">
      <c r="B10" s="14"/>
      <c r="C10" s="15"/>
      <c r="D10" s="15"/>
      <c r="E10" s="15"/>
      <c r="F10" s="15"/>
      <c r="G10" s="15"/>
      <c r="H10" s="15"/>
      <c r="I10" s="15"/>
    </row>
    <row r="11" spans="2:14">
      <c r="B11" s="16" t="s">
        <v>15</v>
      </c>
      <c r="C11" s="17">
        <v>40877830.060000002</v>
      </c>
      <c r="D11" s="17">
        <v>1175035.77</v>
      </c>
      <c r="E11" s="17">
        <v>-20988339.82</v>
      </c>
      <c r="F11" s="17">
        <f>+C11+D11+E11</f>
        <v>21064526.010000005</v>
      </c>
      <c r="G11" s="17">
        <v>17805527.699999999</v>
      </c>
      <c r="H11" s="17">
        <v>15441302.23</v>
      </c>
      <c r="I11" s="17">
        <f>+F11-G11</f>
        <v>3258998.3100000061</v>
      </c>
      <c r="J11" s="2"/>
      <c r="K11" s="7"/>
      <c r="L11" s="7"/>
      <c r="M11" s="7"/>
      <c r="N11" s="8"/>
    </row>
    <row r="12" spans="2:14">
      <c r="B12" s="18"/>
      <c r="C12" s="3"/>
      <c r="D12" s="3"/>
      <c r="E12" s="3"/>
      <c r="F12" s="3"/>
      <c r="G12" s="3"/>
      <c r="H12" s="3"/>
      <c r="I12" s="3"/>
      <c r="J12" s="2"/>
      <c r="K12" s="7"/>
      <c r="L12" s="7"/>
      <c r="M12" s="7"/>
      <c r="N12" s="8"/>
    </row>
    <row r="13" spans="2:14">
      <c r="B13" s="16" t="s">
        <v>16</v>
      </c>
      <c r="C13" s="17">
        <v>258935445.30000001</v>
      </c>
      <c r="D13" s="17">
        <v>67950406.280000001</v>
      </c>
      <c r="E13" s="17">
        <v>27890858.010000005</v>
      </c>
      <c r="F13" s="17">
        <f>+C13+D13+E13</f>
        <v>354776709.59000003</v>
      </c>
      <c r="G13" s="17">
        <v>306940373.27999997</v>
      </c>
      <c r="H13" s="17">
        <v>265517650.13</v>
      </c>
      <c r="I13" s="17">
        <f>+F13-G13</f>
        <v>47836336.310000062</v>
      </c>
      <c r="J13" s="2"/>
    </row>
    <row r="14" spans="2:14">
      <c r="B14" s="18"/>
      <c r="C14" s="3"/>
      <c r="D14" s="3"/>
      <c r="E14" s="3"/>
      <c r="F14" s="3"/>
      <c r="G14" s="3"/>
      <c r="H14" s="3"/>
      <c r="I14" s="3"/>
      <c r="J14" s="2"/>
      <c r="K14" s="7"/>
      <c r="L14" s="7"/>
      <c r="M14" s="7"/>
      <c r="N14" s="8"/>
    </row>
    <row r="15" spans="2:14">
      <c r="B15" s="16" t="s">
        <v>17</v>
      </c>
      <c r="C15" s="17">
        <v>95453135.519999996</v>
      </c>
      <c r="D15" s="17">
        <v>6433307.8900000006</v>
      </c>
      <c r="E15" s="17">
        <v>38506918.630000003</v>
      </c>
      <c r="F15" s="17">
        <f>+C15+D15+E15</f>
        <v>140393362.03999999</v>
      </c>
      <c r="G15" s="17">
        <v>82954010.439999998</v>
      </c>
      <c r="H15" s="17">
        <v>79049993.129999995</v>
      </c>
      <c r="I15" s="17">
        <f>+F15-G15</f>
        <v>57439351.599999994</v>
      </c>
      <c r="J15" s="2"/>
      <c r="K15" s="7"/>
      <c r="L15" s="7"/>
      <c r="M15" s="7"/>
      <c r="N15" s="8"/>
    </row>
    <row r="16" spans="2:14">
      <c r="B16" s="18"/>
      <c r="C16" s="3"/>
      <c r="D16" s="3"/>
      <c r="E16" s="3"/>
      <c r="F16" s="3"/>
      <c r="G16" s="3"/>
      <c r="H16" s="3"/>
      <c r="I16" s="3"/>
      <c r="J16" s="2"/>
      <c r="K16" s="7"/>
      <c r="L16" s="7"/>
      <c r="M16" s="7"/>
      <c r="N16" s="8"/>
    </row>
    <row r="17" spans="2:14">
      <c r="B17" s="16" t="s">
        <v>18</v>
      </c>
      <c r="C17" s="17">
        <v>38840848.060000002</v>
      </c>
      <c r="D17" s="17"/>
      <c r="E17" s="17">
        <v>-2648425.54</v>
      </c>
      <c r="F17" s="17">
        <f>+C17+D17+E17</f>
        <v>36192422.520000003</v>
      </c>
      <c r="G17" s="17">
        <v>27655103.399999999</v>
      </c>
      <c r="H17" s="17">
        <v>25510378.32</v>
      </c>
      <c r="I17" s="17">
        <f>+F17-G17</f>
        <v>8537319.1200000048</v>
      </c>
      <c r="J17" s="2"/>
      <c r="K17" s="7"/>
      <c r="L17" s="7"/>
      <c r="M17" s="7"/>
      <c r="N17" s="8"/>
    </row>
    <row r="18" spans="2:14">
      <c r="B18" s="18"/>
      <c r="C18" s="3"/>
      <c r="D18" s="3"/>
      <c r="E18" s="3"/>
      <c r="F18" s="3"/>
      <c r="G18" s="3"/>
      <c r="H18" s="3"/>
      <c r="I18" s="3"/>
      <c r="J18" s="2"/>
      <c r="K18" s="7"/>
      <c r="L18" s="7"/>
      <c r="M18" s="7"/>
      <c r="N18" s="8"/>
    </row>
    <row r="19" spans="2:14">
      <c r="B19" s="16" t="s">
        <v>19</v>
      </c>
      <c r="C19" s="17">
        <v>59783618.030000001</v>
      </c>
      <c r="D19" s="17"/>
      <c r="E19" s="17">
        <v>-18223171.789999999</v>
      </c>
      <c r="F19" s="17">
        <f>+C19+D19+E19</f>
        <v>41560446.240000002</v>
      </c>
      <c r="G19" s="17">
        <v>33349888.920000002</v>
      </c>
      <c r="H19" s="17">
        <v>28086071.800000001</v>
      </c>
      <c r="I19" s="17">
        <f>+F19-G19</f>
        <v>8210557.3200000003</v>
      </c>
      <c r="J19" s="2"/>
    </row>
    <row r="20" spans="2:14">
      <c r="B20" s="18"/>
      <c r="C20" s="3"/>
      <c r="D20" s="3"/>
      <c r="E20" s="3"/>
      <c r="F20" s="3"/>
      <c r="G20" s="3"/>
      <c r="H20" s="3"/>
      <c r="I20" s="3"/>
      <c r="J20" s="2"/>
    </row>
    <row r="21" spans="2:14" ht="16" thickBot="1">
      <c r="B21" s="19" t="s">
        <v>20</v>
      </c>
      <c r="C21" s="17">
        <v>36603127.030000001</v>
      </c>
      <c r="D21" s="17"/>
      <c r="E21" s="17">
        <v>-24537839.489999998</v>
      </c>
      <c r="F21" s="17">
        <f>+C21+D21+E21</f>
        <v>12065287.540000003</v>
      </c>
      <c r="G21" s="17">
        <v>9143917.7899999991</v>
      </c>
      <c r="H21" s="17">
        <v>8328273.54</v>
      </c>
      <c r="I21" s="17">
        <f>+F21-G21</f>
        <v>2921369.7500000037</v>
      </c>
      <c r="J21" s="2"/>
    </row>
    <row r="22" spans="2:14">
      <c r="B22" s="20" t="s">
        <v>0</v>
      </c>
      <c r="C22" s="21"/>
      <c r="D22" s="21"/>
      <c r="E22" s="21"/>
      <c r="F22" s="21"/>
      <c r="G22" s="21"/>
      <c r="H22" s="21"/>
      <c r="I22" s="21"/>
      <c r="J22" s="2"/>
    </row>
    <row r="23" spans="2:14" ht="16">
      <c r="B23" s="22" t="s">
        <v>21</v>
      </c>
      <c r="C23" s="23">
        <f t="shared" ref="C23:I23" si="0">SUM(C10:C21)</f>
        <v>530494004</v>
      </c>
      <c r="D23" s="23">
        <f t="shared" si="0"/>
        <v>75558749.939999998</v>
      </c>
      <c r="E23" s="23">
        <f t="shared" si="0"/>
        <v>0</v>
      </c>
      <c r="F23" s="23">
        <f t="shared" si="0"/>
        <v>606052753.93999994</v>
      </c>
      <c r="G23" s="23">
        <f t="shared" si="0"/>
        <v>477848821.52999997</v>
      </c>
      <c r="H23" s="23">
        <f t="shared" si="0"/>
        <v>421933669.15000004</v>
      </c>
      <c r="I23" s="23">
        <f t="shared" si="0"/>
        <v>128203932.41000006</v>
      </c>
      <c r="J23" s="2"/>
    </row>
    <row r="24" spans="2:14" ht="16" thickBot="1">
      <c r="B24" s="24" t="s">
        <v>0</v>
      </c>
      <c r="C24" s="25"/>
      <c r="D24" s="25"/>
      <c r="E24" s="25"/>
      <c r="F24" s="25"/>
      <c r="G24" s="25"/>
      <c r="H24" s="25"/>
      <c r="I24" s="25"/>
    </row>
    <row r="25" spans="2:14">
      <c r="B25" s="33" t="s">
        <v>11</v>
      </c>
      <c r="C25" s="33"/>
      <c r="D25" s="33"/>
      <c r="E25" s="33"/>
      <c r="F25" s="33"/>
      <c r="G25" s="33"/>
      <c r="H25" s="33"/>
      <c r="I25" s="33"/>
    </row>
    <row r="26" spans="2:14">
      <c r="C26" s="2"/>
      <c r="D26" s="2"/>
      <c r="E26" s="2"/>
      <c r="F26" s="2"/>
      <c r="G26" s="2"/>
      <c r="H26" s="2"/>
      <c r="I26" s="2"/>
    </row>
    <row r="27" spans="2:14">
      <c r="C27" s="2"/>
      <c r="D27" s="2"/>
      <c r="E27" s="2"/>
      <c r="F27" s="2"/>
      <c r="G27" s="2"/>
      <c r="H27" s="2"/>
      <c r="I27" s="2"/>
    </row>
    <row r="43" spans="10:10">
      <c r="J43" s="4"/>
    </row>
  </sheetData>
  <mergeCells count="7">
    <mergeCell ref="B2:H2"/>
    <mergeCell ref="B25:I25"/>
    <mergeCell ref="C8:I8"/>
    <mergeCell ref="B4:I4"/>
    <mergeCell ref="B5:I5"/>
    <mergeCell ref="B6:I6"/>
    <mergeCell ref="B7:I7"/>
  </mergeCells>
  <pageMargins left="0.7" right="0.7" top="0.75" bottom="0.75" header="0.3" footer="0.3"/>
  <pageSetup scale="71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Diego Aleman</dc:creator>
  <cp:lastModifiedBy>Microsoft Office User</cp:lastModifiedBy>
  <cp:lastPrinted>2020-01-15T18:17:45Z</cp:lastPrinted>
  <dcterms:created xsi:type="dcterms:W3CDTF">2020-01-14T20:00:57Z</dcterms:created>
  <dcterms:modified xsi:type="dcterms:W3CDTF">2020-01-23T17:54:16Z</dcterms:modified>
</cp:coreProperties>
</file>